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0" activeTab="3"/>
  </bookViews>
  <sheets>
    <sheet name="ankieta" sheetId="1" r:id="rId1"/>
    <sheet name="budynki" sheetId="2" r:id="rId2"/>
    <sheet name="elektronika" sheetId="3" r:id="rId3"/>
    <sheet name="śr_ trwałe" sheetId="4" r:id="rId4"/>
    <sheet name="gotówka" sheetId="5" r:id="rId5"/>
    <sheet name="pojazdy" sheetId="6" r:id="rId6"/>
    <sheet name="szkody" sheetId="7" r:id="rId7"/>
    <sheet name="maszyny" sheetId="8" r:id="rId8"/>
    <sheet name="lokalizacje" sheetId="9" r:id="rId9"/>
  </sheets>
  <definedNames>
    <definedName name="_xlnm.Print_Area" localSheetId="0">'ankieta'!$A$1:$G$69</definedName>
    <definedName name="_xlnm.Print_Area" localSheetId="1">'budynki'!$A$1:$S$66</definedName>
    <definedName name="_xlnm.Print_Area" localSheetId="2">'elektronika'!$A$1:$D$140</definedName>
    <definedName name="_xlnm.Print_Area" localSheetId="4">'gotówka'!$A$1:$F$13</definedName>
    <definedName name="_xlnm.Print_Area" localSheetId="8">'lokalizacje'!$A$1:$C$41</definedName>
    <definedName name="_xlnm.Print_Area" localSheetId="5">'pojazdy'!$A$1:$AA$36</definedName>
    <definedName name="_xlnm.Print_Area" localSheetId="3">'śr_ trwałe'!$A$1:$B$16</definedName>
  </definedNames>
  <calcPr fullCalcOnLoad="1"/>
</workbook>
</file>

<file path=xl/sharedStrings.xml><?xml version="1.0" encoding="utf-8"?>
<sst xmlns="http://schemas.openxmlformats.org/spreadsheetml/2006/main" count="689" uniqueCount="527">
  <si>
    <t xml:space="preserve">nazwa jednostki: </t>
  </si>
  <si>
    <t>WS</t>
  </si>
  <si>
    <t>ANKIETA - ARKUSZ DANYCH PODSTAWOWYCH</t>
  </si>
  <si>
    <t>NIP</t>
  </si>
  <si>
    <t>971-02-96-919</t>
  </si>
  <si>
    <t>REGON</t>
  </si>
  <si>
    <t>000548241</t>
  </si>
  <si>
    <t xml:space="preserve">EKD lub PKD </t>
  </si>
  <si>
    <t>7511Z</t>
  </si>
  <si>
    <t xml:space="preserve">Adres </t>
  </si>
  <si>
    <t>………………………………………………………………………………………………..</t>
  </si>
  <si>
    <t>09-540 Sanniki, ul. Warszawska 169</t>
  </si>
  <si>
    <t>Rodzaj prowadzonej działalności</t>
  </si>
  <si>
    <t>…………………………………………………………………………………………………………………………………………………………………..</t>
  </si>
  <si>
    <t>administracja samorządowa</t>
  </si>
  <si>
    <t xml:space="preserve">Zakres terytorialny prowadzonej działalności (Polska, zagranica) </t>
  </si>
  <si>
    <t>Polska</t>
  </si>
  <si>
    <t>…………………………………………………………………</t>
  </si>
  <si>
    <t xml:space="preserve">Liczba pracowników </t>
  </si>
  <si>
    <t xml:space="preserve">Liczba uczniów/wychowanków w placówkach oświatowo-wychowawczych </t>
  </si>
  <si>
    <t>………………………..</t>
  </si>
  <si>
    <t>Dodatkowe elementy mające wpływ na ocenę ryzyka</t>
  </si>
  <si>
    <t>adres</t>
  </si>
  <si>
    <t>cmentarze komunalne</t>
  </si>
  <si>
    <t>place zabaw</t>
  </si>
  <si>
    <t>kąpieliska/baseny</t>
  </si>
  <si>
    <t>szatnia</t>
  </si>
  <si>
    <t>stołówka</t>
  </si>
  <si>
    <t>inne</t>
  </si>
  <si>
    <t xml:space="preserve">Łączna długość dróg, za które Ubezpieczający ponosi odpowiedzialność </t>
  </si>
  <si>
    <t xml:space="preserve">Budżet roczny </t>
  </si>
  <si>
    <t>………………………………………………………………………..</t>
  </si>
  <si>
    <t>Wykaz wszystkich lokalizacji w których prowadzona jest działalność (adresy) - zgodnie z załącznikiem "Lokalizacje"</t>
  </si>
  <si>
    <t xml:space="preserve">Planowane imprezy </t>
  </si>
  <si>
    <t xml:space="preserve">szacunkowa ilość w ciągu roku </t>
  </si>
  <si>
    <t xml:space="preserve">szacunkowa liczba uczestników </t>
  </si>
  <si>
    <t xml:space="preserve">charakter/rodzaj imprez </t>
  </si>
  <si>
    <t>kulturalne</t>
  </si>
  <si>
    <t xml:space="preserve">Osoba do kontaktu (nr tel.) </t>
  </si>
  <si>
    <t>………………………………………………………………………….</t>
  </si>
  <si>
    <t>Joanna Szafraniec024 27-77-828</t>
  </si>
  <si>
    <t xml:space="preserve">Adres E-mail: </t>
  </si>
  <si>
    <t>…………………………………………</t>
  </si>
  <si>
    <t>sanniki@zgwrp.org.pl</t>
  </si>
  <si>
    <t>Osoba wypełniająca:</t>
  </si>
  <si>
    <t>Joanna Szafraniec</t>
  </si>
  <si>
    <t xml:space="preserve">Data i podpis: </t>
  </si>
  <si>
    <t>………………………………….</t>
  </si>
  <si>
    <t>UWAGA: MATERIAŁ SKŁADA SIĘ Z KOMPLETU NASTĘPUJĄCYCH TABEL/ARKUSZY:</t>
  </si>
  <si>
    <t>1. WYKAZ BUDYNKÓW</t>
  </si>
  <si>
    <t>2. WYKAZ LOKALIZACJI</t>
  </si>
  <si>
    <t>3. WYKAZ SPRZĘTU ELEKTRONICZNEGO</t>
  </si>
  <si>
    <t>4. WARTOŚCI ŚRODKÓW TRWAŁYCH/WYPOSAŻENIA/ŚRODKÓW OBROTOWYCH ITP.</t>
  </si>
  <si>
    <t>5. DANE NA TEMAT GOTÓWKI</t>
  </si>
  <si>
    <t>6. WYKAZ POJAZDÓW</t>
  </si>
  <si>
    <t>7. INFORMACJE O SZKODACH/ODSZKODOWANIACH</t>
  </si>
  <si>
    <t>ORAZ POZOSTAŁYCH - W ZALEŻNOŚCI OD CHARAKTERU DZIAŁALNOŚCI, RODZAJU JEDNOSTKI, ITP.</t>
  </si>
  <si>
    <t>Ponadto informujemy, iż możliwe jest objęcie ochroną ubezpieczeniową dodatkowych ryzyk (oprócz ubezpieczenia od ognia i innych zdarzeń losowych, od kradzieży z włamaniem i rabunku, szyb od stłuczenia, odpowiedzialności cywilnej, ubezpieczenia pojazdów)</t>
  </si>
  <si>
    <t>Ryzyka dodatkowe: ubezpieczenie mienia od wszystkich ryzyk; ubezpieczenie odpowiedzialnościu cywilnej - OC kontraktowe, OC produkt; ubezpieczenia techniczne; ubezpieczenia transportowe - cargo; ubezpieczenia osobowe - Następstwa nieszczęśliwych wypadków - członków straży pożarnych, członków straży przemysłowych, kasjerek, konwojentów gotówki; Ubezpieczenia podróży zagranicznej</t>
  </si>
  <si>
    <t>W przypadku zainteresowania ryzykami dodatkowymi prosimy o pisemny wniosek z nazwą wybranych ryzyk. W takim wypadku zostanie przesłane zostaną dodatkow tabele z prośbą o ich wypełnienie.</t>
  </si>
  <si>
    <t>UWAGA: materiał służy do oceny ryzyka, opracowania właściwego Programu Ubezpieczenia oraz skalkulowania składki przez ubezpieczyciela. W przypadku podania niepełnych bądź nieprawdziwych informacji Maximus Broker Sp. z o.o. wolny jest od odpowiedzialności.</t>
  </si>
  <si>
    <t>W przypadku pytań lub wątpliwości związanych z wypełnieniem formularzy prosimy o kontakt z pracownikami Maximus Broker Sp. z o.o.</t>
  </si>
  <si>
    <t xml:space="preserve">MAXIMUS BROKER Sp. z o.o. </t>
  </si>
  <si>
    <t>ul. Szosa Chełmińska 164,  87-100 Toruń, tel. (056) 669 05 40, fax (056) 664 47 06</t>
  </si>
  <si>
    <t>e-mail: jan.turski@maximus-broker.pl</t>
  </si>
  <si>
    <t>nazwa jednostki:</t>
  </si>
  <si>
    <t>Tabela nr 1</t>
  </si>
  <si>
    <t>Wykaz budynków - str. 1</t>
  </si>
  <si>
    <t>Wykaz budynków - str. 2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</si>
  <si>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</si>
  <si>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</si>
  <si>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</si>
  <si>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</si>
  <si>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</si>
  <si>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</si>
  <si>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</si>
  <si>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</si>
  <si>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</si>
  <si>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</si>
  <si>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</si>
  <si>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</si>
  <si>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</si>
  <si>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</si>
  <si>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</si>
  <si>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Rodzaj materiałów budowlanych, z jakich wykonano budynek</t>
  </si>
  <si>
    <t>(szacunkowa wartość odtworzeniowa)   (3)</t>
  </si>
  <si>
    <t>mury</t>
  </si>
  <si>
    <t>stropy</t>
  </si>
  <si>
    <t>dach (konstrukcja i pokrycie)</t>
  </si>
  <si>
    <t>Urząd Gminy w Sannikach</t>
  </si>
  <si>
    <t>Budynek Urzędu w Sannikach</t>
  </si>
  <si>
    <t>Czujniki i urządzenia alarmowe</t>
  </si>
  <si>
    <t>Sanniki, ul. W-wska 169</t>
  </si>
  <si>
    <t>Budynek mieszk. ul. Fabryczna 2</t>
  </si>
  <si>
    <t>Sanniki, ul. Fabryczna 2</t>
  </si>
  <si>
    <t>Budynek mieszk. ul. W-wska</t>
  </si>
  <si>
    <t>Sanniki, ul. W-wska 138</t>
  </si>
  <si>
    <t>Wólka gm. Sanniki</t>
  </si>
  <si>
    <t>Budynek hydroforni</t>
  </si>
  <si>
    <t>Sanniki, ul. Lotników</t>
  </si>
  <si>
    <t>Lubików gm. Sanniki</t>
  </si>
  <si>
    <t>Budynek krat i wiata</t>
  </si>
  <si>
    <t>Sanniki- oczyszczalnia</t>
  </si>
  <si>
    <t>Budynek oczyszcz. “BIOVAC”</t>
  </si>
  <si>
    <t xml:space="preserve">Czujniki  </t>
  </si>
  <si>
    <t>Budynek sportowy</t>
  </si>
  <si>
    <t>Lwówek gm. Sanniki</t>
  </si>
  <si>
    <t>Budynek socjalny- stadion</t>
  </si>
  <si>
    <t>Sanniki ul. Wólczyńska</t>
  </si>
  <si>
    <t>Budynek O.S.P.</t>
  </si>
  <si>
    <t>Sanniki ul. W-ska</t>
  </si>
  <si>
    <t>Krubin gm. Sanniki</t>
  </si>
  <si>
    <t>Sielce gm. Sanniki</t>
  </si>
  <si>
    <t>Szkarada gm. Sanniki</t>
  </si>
  <si>
    <t>Osmolin gm. Sanniki</t>
  </si>
  <si>
    <t>Staropól gm. Sanniki</t>
  </si>
  <si>
    <t>Czyżew gm. Sanniki</t>
  </si>
  <si>
    <t>Budynek gospodarczy</t>
  </si>
  <si>
    <t>Wólka gm. Sanniki- szkoła</t>
  </si>
  <si>
    <t>Jesionówka gm. Sanniki</t>
  </si>
  <si>
    <t>Budynek kom. Po szkole</t>
  </si>
  <si>
    <t>Barcik gm. Sanniki</t>
  </si>
  <si>
    <t>Budynek komunalny</t>
  </si>
  <si>
    <t>Brzezia gm. Sanniki</t>
  </si>
  <si>
    <t xml:space="preserve">Budynek socjalny </t>
  </si>
  <si>
    <t>Sanniki , ul. Fabryczna 4</t>
  </si>
  <si>
    <t xml:space="preserve">Wiata przystankowa </t>
  </si>
  <si>
    <t xml:space="preserve">Sanniki  </t>
  </si>
  <si>
    <t>Osmólsk gm. Sanniki</t>
  </si>
  <si>
    <t>Budynek mieszkalny</t>
  </si>
  <si>
    <t>Barcik Stary gm. Sanniki</t>
  </si>
  <si>
    <t>Budynek po GOPS</t>
  </si>
  <si>
    <t>Czujniki alarmowe, gaśnice 3 szt.</t>
  </si>
  <si>
    <t>Trzy poniższe pozycje ubezpieczeniowe według wartości odtworzeniowej</t>
  </si>
  <si>
    <t>Budynek O.S.P. Remiza</t>
  </si>
  <si>
    <t>Brzezia 44a gm. Sanniki</t>
  </si>
  <si>
    <t>Lata 60-te</t>
  </si>
  <si>
    <t>Budynek O.S.P. Czyżew</t>
  </si>
  <si>
    <t>Ubezpieczający/Ubezpieczony OSP Czyżew</t>
  </si>
  <si>
    <t>Łącznie:</t>
  </si>
  <si>
    <t>Suma:</t>
  </si>
  <si>
    <t xml:space="preserve">(1)- wartość bez uwzględnienia amortyzacji. </t>
  </si>
  <si>
    <r>
      <t xml:space="preserve">UWAGA: REKOMENDUJEMY UBEZPIECZENIE W WARTOŚCI </t>
    </r>
    <r>
      <rPr>
        <b/>
        <u val="single"/>
        <sz val="10"/>
        <rFont val="Arial"/>
        <family val="2"/>
      </rPr>
      <t>ODTWORZENIOWEJ</t>
    </r>
    <r>
      <rPr>
        <u val="single"/>
        <sz val="10"/>
        <rFont val="Arial"/>
        <family val="2"/>
      </rPr>
      <t xml:space="preserve"> - zgodnie z punktem (3)</t>
    </r>
  </si>
  <si>
    <t xml:space="preserve">(2)- zabezpieczenia: </t>
  </si>
  <si>
    <t>-przeciwpożarowe</t>
  </si>
  <si>
    <t>-gaśnice (rodzaj, ilość)</t>
  </si>
  <si>
    <t>-hydranty</t>
  </si>
  <si>
    <t>-czujniki i urządzenia alarmowe - oraz informacja gdzie przekazywany jest sygnał alarmowy (lokalnie na terenie obiektu, na policję, do agencji ochrony, itp.)</t>
  </si>
  <si>
    <t>-przeciwkradzieżowe</t>
  </si>
  <si>
    <t>-kraty na oknach, alarmy, dozór (pracowniczy, agencji ochrony, całodobowy, część doby)</t>
  </si>
  <si>
    <t>(3) - szacunkowa wartość odtworzeniowa</t>
  </si>
  <si>
    <t>POZWALAJĄCA NA ODBUDOWĘ BUDYNKU Z ZACHOWANIEM TYCH SAMYCH  WYMIARÓW, PARAMETRÓW, MATERIAŁÓW.</t>
  </si>
  <si>
    <t>Uwaga: wyliczenia wartości dokonuje Maximus Broker w oparciu o informacje przekazane przez Klienta w formularzu.</t>
  </si>
  <si>
    <t>Dane wypełniane tylko jeśli MAXIMUS BROKER ma dokonać przeszacowania wartości budynków do wartości odtworzeniowej</t>
  </si>
  <si>
    <t>* Powierzchnia zabudowy to obszar zajęty przez budynek w stanie wykończonym, obliczana po obrysie zewnętrznym bez schodów zewnętrznych, tarasów, podjazdów, itp.</t>
  </si>
  <si>
    <t xml:space="preserve">** Powierzchnia użytkowa: jest to suma powierzchni wszystkich pomieszczeń służących do zaspokojenia potrzeb związanych bezpośrednio z przeznaczeniem budynku. </t>
  </si>
  <si>
    <t>*** Kubatura: jest to objętość budynku (powierzchnia całkowita, liczona w obrysie zewnętrznym wszystkich kondygnacji podziemnych i nadziemnych x wysokość kondygnacji).</t>
  </si>
  <si>
    <t>Nazwa jednostki</t>
  </si>
  <si>
    <t>Tabela nr 2</t>
  </si>
  <si>
    <t>Sprzętu ujętego w poiższych tabelach prosimy nie ujmować już w poszczególnych grupach księgowych w Tabeli nr 3 - Środki trwałe i inne</t>
  </si>
  <si>
    <t>-centrale telefoniczne</t>
  </si>
  <si>
    <t>-kserokopiarki, faxy</t>
  </si>
  <si>
    <t>- kamery, aparaty fotograficzne cyfrowe - w sprzęcie przenośnym</t>
  </si>
  <si>
    <t>- medyczny sprzęt elektroniczny</t>
  </si>
  <si>
    <t>- elektroniczny sprzęt diagnostyczny, pomiarowy</t>
  </si>
  <si>
    <t xml:space="preserve"> w przypadku więszej ilośći  prosimy poszerzyć tabelki ! </t>
  </si>
  <si>
    <t>Dodatkowe informacje:</t>
  </si>
  <si>
    <t>Czy sprzęt komputerowy podlega okresowej konserwacji/serwisowi</t>
  </si>
  <si>
    <t>TAK / NIE</t>
  </si>
  <si>
    <t>Jeśli TAK - kto dokonuje tych czynności (firma zewnętrzna, pracownik jednostki)</t>
  </si>
  <si>
    <t>Co jaki czas dokonywane są przeglądy/konserwacja</t>
  </si>
  <si>
    <t>Czy urządzenia zaopatrzone są w instalację antyprzepięciową (listwy, UPS, itp.)</t>
  </si>
  <si>
    <t xml:space="preserve">nazwa  </t>
  </si>
  <si>
    <t>rok produkcji</t>
  </si>
  <si>
    <t>wartość (początkowa) - księgowa brutto</t>
  </si>
  <si>
    <t>RAZEM</t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</si>
  <si>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</si>
  <si>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</si>
  <si>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</si>
  <si>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</si>
  <si>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</si>
  <si>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</si>
  <si>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</si>
  <si>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</si>
  <si>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</si>
  <si>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</si>
  <si>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</si>
  <si>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</si>
  <si>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</si>
  <si>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</si>
  <si>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</si>
  <si>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Tabela nr 4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</si>
  <si>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</si>
  <si>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>lp</t>
  </si>
  <si>
    <t>Punkt kasowy</t>
  </si>
  <si>
    <t>Maksymalny stan wartości pieniężnych przechowywanych w godzinach pracy</t>
  </si>
  <si>
    <t>Maksymalny stan wartości pieniężnych przechowywanych poza godzinami pracy</t>
  </si>
  <si>
    <t>Gotówka przechowywana w:   1.kasetce metalowej,   2.kasie pancernej lub sejfie: przymocowanych do podłoża/nie przymocowanych</t>
  </si>
  <si>
    <t>Zabezpieczenia przeciwkradzieżowe i przeciwrabunkowe</t>
  </si>
  <si>
    <t>Urząd Gminy Sanniki</t>
  </si>
  <si>
    <t>30.000</t>
  </si>
  <si>
    <t>1.000</t>
  </si>
  <si>
    <t>czujniki i urządzenia alarmowe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</si>
  <si>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</si>
  <si>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</si>
  <si>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</si>
  <si>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</si>
  <si>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</si>
  <si>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>codziennie</t>
  </si>
  <si>
    <t>400m</t>
  </si>
  <si>
    <t>pieszo,samochodem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</si>
  <si>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</si>
  <si>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</si>
  <si>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</si>
  <si>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</si>
  <si>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</si>
  <si>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</si>
  <si>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</si>
  <si>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Wartość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</si>
  <si>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</si>
  <si>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</si>
  <si>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</si>
  <si>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</si>
  <si>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</si>
  <si>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</si>
  <si>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</si>
  <si>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</si>
  <si>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</si>
  <si>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</si>
  <si>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</si>
  <si>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t>Wyposażenie dodatkowe**</t>
  </si>
  <si>
    <t>Okres ubezpieczenia OC i NW</t>
  </si>
  <si>
    <t>Okres ubezpieczenia AC i KR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</si>
  <si>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</si>
  <si>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</si>
  <si>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</si>
  <si>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</si>
  <si>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</si>
  <si>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1. Urząd Gminy w Sannikach</t>
  </si>
  <si>
    <t>STAR</t>
  </si>
  <si>
    <t>PB H3744</t>
  </si>
  <si>
    <t>Specjalny</t>
  </si>
  <si>
    <t>-</t>
  </si>
  <si>
    <t>5.150</t>
  </si>
  <si>
    <t>JELCZ</t>
  </si>
  <si>
    <t>004 4</t>
  </si>
  <si>
    <t>PB H8011</t>
  </si>
  <si>
    <t>11.100</t>
  </si>
  <si>
    <t>2. Ochotnicza Straż Pożarna, 09-540 Sanniki, ul. Warszawska 119- właściciel, użytkownik</t>
  </si>
  <si>
    <t>1.240</t>
  </si>
  <si>
    <t>DAF</t>
  </si>
  <si>
    <t>FA 45- 180</t>
  </si>
  <si>
    <t>WG S45RS</t>
  </si>
  <si>
    <t>3. Ochotnicza Straż Pożarna, 09- 540 Sanniki, Brzezia 42A- właściciel, użytkownik</t>
  </si>
  <si>
    <t>004 324P</t>
  </si>
  <si>
    <t>WG SL193</t>
  </si>
  <si>
    <t>7.500</t>
  </si>
  <si>
    <t>FORD</t>
  </si>
  <si>
    <t>Transit Furgon 330 M</t>
  </si>
  <si>
    <t>WFOLXXGBFL2P06573</t>
  </si>
  <si>
    <t>WG SK919</t>
  </si>
  <si>
    <t>1.527</t>
  </si>
  <si>
    <t>LUBLIN 3</t>
  </si>
  <si>
    <t>Combi 3524</t>
  </si>
  <si>
    <t>WG S6872</t>
  </si>
  <si>
    <t>CITOEN</t>
  </si>
  <si>
    <t>BFC35</t>
  </si>
  <si>
    <t>01BC7560</t>
  </si>
  <si>
    <t>WG SC223</t>
  </si>
  <si>
    <t>CITROEN</t>
  </si>
  <si>
    <t>GIH070</t>
  </si>
  <si>
    <t>PB M1771</t>
  </si>
  <si>
    <t>2.000</t>
  </si>
  <si>
    <t>350M 2.4TDCI</t>
  </si>
  <si>
    <t>WFOXXXBDFX7U47301</t>
  </si>
  <si>
    <t>WG S97KG</t>
  </si>
  <si>
    <t>6. Ochotnicza Straż Pożarna, 09-540 Sanniki, Sielce- właściciel, użytkownik</t>
  </si>
  <si>
    <t>IFA</t>
  </si>
  <si>
    <t>W- 50LA</t>
  </si>
  <si>
    <t>PB R9624</t>
  </si>
  <si>
    <t>4.100</t>
  </si>
  <si>
    <t>VW</t>
  </si>
  <si>
    <t>Transporter</t>
  </si>
  <si>
    <t>WV2ZZZ702PH128518</t>
  </si>
  <si>
    <t>WG S70ET</t>
  </si>
  <si>
    <t>Ciężarowy</t>
  </si>
  <si>
    <t>1.230</t>
  </si>
  <si>
    <t>T-4</t>
  </si>
  <si>
    <t>WG S34RX</t>
  </si>
  <si>
    <t>UWAGA - dla pojazdów, które nie posiadają ubezpieczenia autocasco nie trzeba wypełniać na stępujących kolumn: wyposażenie pojazdu specjalnego, przebieg, zabezpieczenia przeciwkradzieżowe, rodzaj wartości pojazdu, wyposażenie dodatkowe.</t>
  </si>
  <si>
    <t>*(</t>
  </si>
  <si>
    <t>**(</t>
  </si>
  <si>
    <t>w przypadku pojazdów pożarniczych, karetek, itp.</t>
  </si>
  <si>
    <t>wyposażenie dodatkowe – urządzenia, które nie są montowane standardowo przez producenta w warunkach montażu fabrycznego lub generalnego importera pojazdu</t>
  </si>
  <si>
    <t>***(</t>
  </si>
  <si>
    <t>(np. radio, system nawigacji satelitarnej, zestaw głośnomówiący, bagażnik, nalepki reklamowe, instalacja gazowa etc.)</t>
  </si>
  <si>
    <r>
      <t xml:space="preserve">systemem ubezpieczenia w ramach zielonej karty objete są kraje: </t>
    </r>
    <r>
      <rPr>
        <sz val="10"/>
        <rFont val="Arial"/>
        <family val="2"/>
      </rPr>
      <t> Albania, Białoruś, Bośnia i Hercegowina, Iran, Izrael, Macedonia, Maroko, Mołdawia, Rosja, Serbia i Czarnogóra, Tunezja, Turcja, Ukraina</t>
    </r>
  </si>
  <si>
    <t>UWAGA : Obowiązkowe Ubezpieczenie OC chroni odpowiedzialność cywilną w ruchu krajowym i zagranicznym, tj. na terenie krajów należacych do Europejskiego Obszaru Gospodarczego oraz na terenie Szwajcarii i Chorwacji.</t>
  </si>
  <si>
    <t>(Andora, Austria, Belgia, Bułgaria, Chorwacja, Cypr, Czechy, Dania, Estonia, Finlandia, Francja, Grecja, Hiszpania, Holandia, Irlandia, Islandia, Litwa, Luksemburg, Łotwa, Malta, Niemcy, Norwegia, Polska, Portugalia, Rumunia, Słowacja, Słowenia, Szwajcaria, Szwecja, Węgry, Wielka Brytania, Włochy)</t>
  </si>
  <si>
    <t>(Austria, Belgia, Chorwacja, Cypr, Czechy, Dania, Estonia, Finlandia, Francja, Grecja, Hiszpania, Holandia, Irlandia, Islandia, Litwa, Luksemburg, Łotwa, Malta, Niemcy, Norwegia, Portugalia, Słowacja, Słowenia, Szwajcaria, Szwecja, Węgry, Wielka Brytania, Włochy)</t>
  </si>
  <si>
    <t>Tabela nr 6</t>
  </si>
  <si>
    <t xml:space="preserve">Nazwa jednostki: </t>
  </si>
  <si>
    <t>Informacje o szkodach w ostatnich 3 latach</t>
  </si>
  <si>
    <t>Rok (prosimy wpisać rok)</t>
  </si>
  <si>
    <t>Liczba szkód</t>
  </si>
  <si>
    <t>Suma wypłaconych przez Ubezpieczyciela (zakład ubezpieczeń) odszkodowań</t>
  </si>
  <si>
    <t>Krótki opis szkód</t>
  </si>
  <si>
    <t>INFORMACJE O POWODZIACH</t>
  </si>
  <si>
    <r>
      <t xml:space="preserve">Prosimy o podanie informacji, czy </t>
    </r>
    <r>
      <rPr>
        <b/>
        <sz val="10"/>
        <rFont val="Arial"/>
        <family val="2"/>
      </rPr>
      <t>w okresie od 1997</t>
    </r>
    <r>
      <rPr>
        <sz val="10"/>
        <rFont val="Arial"/>
        <family val="2"/>
      </rPr>
      <t xml:space="preserve"> roku w Państwa jednostce oraz na terenie wszystkich Państwa lokalizacji doszło do POWODZI.</t>
    </r>
  </si>
  <si>
    <t>NIE</t>
  </si>
  <si>
    <t>TAK</t>
  </si>
  <si>
    <r>
      <t xml:space="preserve">jeśli </t>
    </r>
    <r>
      <rPr>
        <u val="single"/>
        <sz val="10"/>
        <rFont val="Arial"/>
        <family val="2"/>
      </rPr>
      <t>TAK</t>
    </r>
    <r>
      <rPr>
        <sz val="10"/>
        <rFont val="Arial"/>
        <family val="2"/>
      </rPr>
      <t xml:space="preserve"> - prosimy o podanie </t>
    </r>
    <r>
      <rPr>
        <u val="single"/>
        <sz val="10"/>
        <rFont val="Arial"/>
        <family val="2"/>
      </rPr>
      <t>orientacyjnych</t>
    </r>
    <r>
      <rPr>
        <sz val="10"/>
        <rFont val="Arial"/>
        <family val="2"/>
      </rPr>
      <t xml:space="preserve"> danych:</t>
    </r>
  </si>
  <si>
    <t>data zdarzenia (zdarzeń)</t>
  </si>
  <si>
    <t>wysokość strat</t>
  </si>
  <si>
    <t>Wykaz maszyn i urządzeń (NAZWA JEDNOSTKI …………………)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</si>
  <si>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</si>
  <si>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</si>
  <si>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</si>
  <si>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</si>
  <si>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</si>
  <si>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</si>
  <si>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</si>
  <si>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</si>
  <si>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</si>
  <si>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</si>
  <si>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Szkodowość na maszynach za statnie 3 lata (kwota wypłaty , rodzaj szkody)</t>
  </si>
  <si>
    <t>Tabela nr 7</t>
  </si>
  <si>
    <t>WYKAZ WSZYSTKICH LOKALIZACJI, W KTÓRYCH PROWADZONA JEST DZIAŁALNOŚĆ ORAZ LOKALIZACJI, GDZIE ZNAJDUJE SIĘ MIENIE NALEŻĄCE DO PAŃSTWA JEDNOSTKI (nie wykazane w tabeli dotyczacej budynków i budowli)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</si>
  <si>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</si>
  <si>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</si>
  <si>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</si>
  <si>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</si>
  <si>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</si>
  <si>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</si>
  <si>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</si>
  <si>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</si>
  <si>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</si>
  <si>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</si>
  <si>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</si>
  <si>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</si>
  <si>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</si>
  <si>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</si>
  <si>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</si>
  <si>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</si>
  <si>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</si>
  <si>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</si>
  <si>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</si>
  <si>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</si>
  <si>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</si>
  <si>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</si>
  <si>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</si>
  <si>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</si>
  <si>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</si>
  <si>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</si>
  <si>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</si>
  <si>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</si>
  <si>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Zabezpieczenia :</t>
  </si>
  <si>
    <t>przeciwpożarowe:</t>
  </si>
  <si>
    <t>gaśnice  (rodzaj, ilość)</t>
  </si>
  <si>
    <t>hudranty</t>
  </si>
  <si>
    <t>przeciwkradzieżowe:</t>
  </si>
  <si>
    <t xml:space="preserve">kraty na oknach, alarmy, dozór (pracowniczy, </t>
  </si>
  <si>
    <t>agencji ochrony, całodobowy, część doby)</t>
  </si>
  <si>
    <t>09.12.1986</t>
  </si>
  <si>
    <t>17.07.2010</t>
  </si>
  <si>
    <t>13.01.1975</t>
  </si>
  <si>
    <t>23.07.2010</t>
  </si>
  <si>
    <t>XLRAE45CEDL137498</t>
  </si>
  <si>
    <t>specjalny</t>
  </si>
  <si>
    <t>5.880</t>
  </si>
  <si>
    <t>16.04.1996</t>
  </si>
  <si>
    <t>30.09.2010</t>
  </si>
  <si>
    <t>18.04.1988</t>
  </si>
  <si>
    <t>01.12.2010</t>
  </si>
  <si>
    <t>17.10.2002</t>
  </si>
  <si>
    <t>SUL35242716071977</t>
  </si>
  <si>
    <t>30.10.2001</t>
  </si>
  <si>
    <t>15.07.2011</t>
  </si>
  <si>
    <t>03.07.2003</t>
  </si>
  <si>
    <t>18.01.2011</t>
  </si>
  <si>
    <t>01.01.1973</t>
  </si>
  <si>
    <t>14.12.2007</t>
  </si>
  <si>
    <t>13.12.2007</t>
  </si>
  <si>
    <t>27.05.1997</t>
  </si>
  <si>
    <t>16.11.2010</t>
  </si>
  <si>
    <t>23.09.2010</t>
  </si>
  <si>
    <t>06.12.1993</t>
  </si>
  <si>
    <t>27.09.1993</t>
  </si>
  <si>
    <t>15.09.2009</t>
  </si>
  <si>
    <t>14.09.2010</t>
  </si>
  <si>
    <t>WV2ZZZ7028H131745</t>
  </si>
  <si>
    <t>kłódki antywł.</t>
  </si>
  <si>
    <t>Fax Panasonic</t>
  </si>
  <si>
    <t>Skaner</t>
  </si>
  <si>
    <t>Zestaw komputerowy AZET + monitor LCD 15</t>
  </si>
  <si>
    <t>Drukarka liniowa LINEA- 12</t>
  </si>
  <si>
    <t>Drukarka MINOLTA LASER 2400W</t>
  </si>
  <si>
    <t>Zestaw komputerowy NTT + monitor SAMSUNG</t>
  </si>
  <si>
    <t>Zestaw komputerowy PH + monitor BELINEA</t>
  </si>
  <si>
    <t>Zestaw komputerowy PH+ monitor BELINEA</t>
  </si>
  <si>
    <t>Monitor BELINA 1745 (2szt.)- Oświata</t>
  </si>
  <si>
    <t>Monitor BELINA (6szt)</t>
  </si>
  <si>
    <t>Drukarka HP Office Jet PSC 1610</t>
  </si>
  <si>
    <t>Drukarka LEXMARK</t>
  </si>
  <si>
    <t>Drukarka HP LJ 2035</t>
  </si>
  <si>
    <t>Monitor LCD BENQ (2szt)</t>
  </si>
  <si>
    <t>Komputer stacjonarny</t>
  </si>
  <si>
    <t>Komputer stacjonarny (3szt)</t>
  </si>
  <si>
    <t>CENTRUM KSZTAŁCENIA NA ODLEGŁOŚĆ</t>
  </si>
  <si>
    <t>Zestaw komputerowy (9szt)</t>
  </si>
  <si>
    <t>Drukarka</t>
  </si>
  <si>
    <t>Faxtelefon</t>
  </si>
  <si>
    <t>LICENCJE NA OPROGRAMOWANIE:</t>
  </si>
  <si>
    <t>Office 2003-(2szt)</t>
  </si>
  <si>
    <t>Vista</t>
  </si>
  <si>
    <t>Word</t>
  </si>
  <si>
    <t>Windows</t>
  </si>
  <si>
    <t>Budzet</t>
  </si>
  <si>
    <t>Sr, trwałe</t>
  </si>
  <si>
    <t>licencja na program EGBV WIN- Ct- wymiar podatków</t>
  </si>
  <si>
    <t>licencja na aktualizowanie bazy danych Pervasive- wymiar podatków</t>
  </si>
  <si>
    <t>licencja na program Ewidencja działalności gospodarczej</t>
  </si>
  <si>
    <t>Windows Vista Home</t>
  </si>
  <si>
    <t>Licencja programu do GUS</t>
  </si>
  <si>
    <t>Office MS SB 2007 WIN 32</t>
  </si>
  <si>
    <t>Windows XP Home</t>
  </si>
  <si>
    <t>Office Basic 2007 PL</t>
  </si>
  <si>
    <t>CORELDRAW GS 11 PL BOX</t>
  </si>
  <si>
    <t>Windows XP Home (2szt)</t>
  </si>
  <si>
    <t>Office 2003 Basic(2szt)</t>
  </si>
  <si>
    <t>Office SB HP PL</t>
  </si>
  <si>
    <t>Word OEM</t>
  </si>
  <si>
    <t>Windows XP Home Edition</t>
  </si>
  <si>
    <t xml:space="preserve">Office 2003 Basic </t>
  </si>
  <si>
    <t>Office XP STD</t>
  </si>
  <si>
    <t xml:space="preserve">Windows XP Home </t>
  </si>
  <si>
    <t>Program inkasent PRO-072- woda</t>
  </si>
  <si>
    <t>Program system EGBV-G z monitorem bazy</t>
  </si>
  <si>
    <t>Word 2002</t>
  </si>
  <si>
    <t>Word 2000 (3szt)</t>
  </si>
  <si>
    <t>Windows 98</t>
  </si>
  <si>
    <t>Windows 98 Win 98</t>
  </si>
  <si>
    <t>Program Polska Klasyfikacja Wyrobów i Usług</t>
  </si>
  <si>
    <t>Windows 98 DE SECOND ED</t>
  </si>
  <si>
    <t>Program rejestru VAT</t>
  </si>
  <si>
    <t>Program kadry i płace</t>
  </si>
  <si>
    <t>Program LEX</t>
  </si>
  <si>
    <t>Program płace</t>
  </si>
  <si>
    <t>Program woda</t>
  </si>
  <si>
    <t>Oprogramowanie Centrum Kształcenia</t>
  </si>
  <si>
    <t>suma stacjonarny</t>
  </si>
  <si>
    <t>suma licencje</t>
  </si>
  <si>
    <t>Notebook ACER AS 3682 WXMI CM420/1.6/1024</t>
  </si>
  <si>
    <t>PSIONWORKABOUT ZMB RS232 PSI - 001- 2</t>
  </si>
  <si>
    <t>notebook (centrum kształcenia na odległość)</t>
  </si>
  <si>
    <t>2. Wykaz sprzętu elektronicznego przenośnego(do 5 lat) - rok 2005 i młodszy</t>
  </si>
  <si>
    <t>budynek gospodarczy</t>
  </si>
  <si>
    <t>Sanniki, ul. Fabryczna</t>
  </si>
  <si>
    <r>
      <rPr>
        <b/>
        <sz val="10"/>
        <rFont val="Arial"/>
        <family val="2"/>
      </rPr>
      <t>Suma</t>
    </r>
    <r>
      <rPr>
        <sz val="10"/>
        <rFont val="Arial"/>
        <family val="2"/>
      </rPr>
      <t>:</t>
    </r>
  </si>
  <si>
    <t>4. Ochotnicza Straż Pożarna, 09-540 Sanniki, Czyżew 32- właściciel, użytkownik</t>
  </si>
  <si>
    <t>7. Ochotnicza Straż Pożarna, 09-540 Sanniki, Szkarada 49- właściciel, użytkownik</t>
  </si>
  <si>
    <t>Budynek mieszk. Wólka- Szkoła</t>
  </si>
  <si>
    <t>częściowo</t>
  </si>
  <si>
    <t>CEGŁA</t>
  </si>
  <si>
    <t>BETON</t>
  </si>
  <si>
    <t>STROPODACH</t>
  </si>
  <si>
    <t>KRYTY PAPĄ</t>
  </si>
  <si>
    <t>CEGŁA+KAMIEŃ</t>
  </si>
  <si>
    <t>DREWNO</t>
  </si>
  <si>
    <t>BETON KOMÓRKOWY+ CEGŁA</t>
  </si>
  <si>
    <t>PŁYTY GIPSOWO- KARTONOWE</t>
  </si>
  <si>
    <t>6.842</t>
  </si>
  <si>
    <t>Ubezpieczający/Ubezpieczony OSP Brzezia</t>
  </si>
  <si>
    <t>Ubezpieczjący/Ubezpieczony OSP Brzezia</t>
  </si>
  <si>
    <t>wybicie szyby-przystanek</t>
  </si>
  <si>
    <t>Ścieżka pieszo-rowerowa wraz z oświetleniem ul.Parkowa</t>
  </si>
  <si>
    <t>Sanniki, ul.Parkowa</t>
  </si>
  <si>
    <t>WINDOWS XP HOME PL 1PK W/SP3 OEM N09-02336</t>
  </si>
  <si>
    <t>Office Basic 2007 PL 1PK MLK S55-02273</t>
  </si>
  <si>
    <t>FINEREADER 10 Profesional edition</t>
  </si>
  <si>
    <t>Aparat fotograficzny NIKON</t>
  </si>
  <si>
    <t>Kopiarka CANON IR2230</t>
  </si>
  <si>
    <t>Monitor BENQ szt.2</t>
  </si>
  <si>
    <t>Ekran elektryczny NOBO</t>
  </si>
  <si>
    <t>Monitor 22LG W2242</t>
  </si>
  <si>
    <t>Komputer HP DX2450 A 542G/250G</t>
  </si>
  <si>
    <t>Sterownik MITSUBISHI, zailacz 24 V-oczyszczalnia</t>
  </si>
  <si>
    <t>Drukarka MAGICOLOR 2400</t>
  </si>
  <si>
    <t>5. Ochotnicza Straż Pożarna, 09-540 Sanniki, Osmolin</t>
  </si>
  <si>
    <t>03.07.2011</t>
  </si>
  <si>
    <t>02.07.2012</t>
  </si>
  <si>
    <t>16.05.2011</t>
  </si>
  <si>
    <t>15.05.2012</t>
  </si>
  <si>
    <t>15.03.2011</t>
  </si>
  <si>
    <t>14.03.2012</t>
  </si>
  <si>
    <t>01.01.2011</t>
  </si>
  <si>
    <t>31.12.2011</t>
  </si>
  <si>
    <t>16.12.2010</t>
  </si>
  <si>
    <t>15.12.2011</t>
  </si>
  <si>
    <t>14.12.2010</t>
  </si>
  <si>
    <t>13.12.2011</t>
  </si>
  <si>
    <t>21.11.2010</t>
  </si>
  <si>
    <t>20.11.2011</t>
  </si>
  <si>
    <t>20.09.2010</t>
  </si>
  <si>
    <t>19.09.2011</t>
  </si>
  <si>
    <t>8. Ochotnicza Straż Pożarna, 09-540 Sanniki, Lwówek- właściciel, uzytkownik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</si>
  <si>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2006 i młodszy</t>
    </r>
  </si>
  <si>
    <t>Edytor Aktów Prawnych XML (EAP XML) wersja trzystanowiskowa</t>
  </si>
  <si>
    <t>Licencja progr.antywirus. ESET NOD32 AVBE-25 sztuk</t>
  </si>
  <si>
    <t>Kaspersky AntiVirus licence pack 5</t>
  </si>
  <si>
    <t>Program rejestr VAT</t>
  </si>
  <si>
    <t>Program WODA WIN</t>
  </si>
  <si>
    <t>Program MS OFFICE-księgowość oświaty</t>
  </si>
  <si>
    <t>Program WINDOWS XP HOME EDYTION OBM-księgowość oświaty</t>
  </si>
  <si>
    <t>Program WINDOWS XP HOME EDYTION OBM-Księgowość oświaty</t>
  </si>
  <si>
    <t>uszkodzenie lampy ul. Parkowa,wybicie szyby przystanek,wybicie szyby w budynku U.G.,wybicie szyby budynek-stadion,odszkodowanie za hydrant</t>
  </si>
  <si>
    <t>Liczba pracowników: 36</t>
  </si>
  <si>
    <t>36</t>
  </si>
  <si>
    <t>Drukarka MEFA-2010 L BT</t>
  </si>
  <si>
    <t>Drukarka laserowa HP LASERJET CP 2025N</t>
  </si>
  <si>
    <t>Stacja komputerowa-komputer</t>
  </si>
  <si>
    <t>……57339 km…………………….</t>
  </si>
  <si>
    <t>Sprzęt i akcesoria komputerowe</t>
  </si>
  <si>
    <t>74.139,93</t>
  </si>
  <si>
    <t>Moduł pamięci FLASK SSD 1MB PSI - 004 - 2</t>
  </si>
  <si>
    <t>Capn OEM Office 2003 Basic PL- do laptopa</t>
  </si>
  <si>
    <t>17.475.736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</si>
</sst>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  <numFmt numFmtId="165" formatCode="#,##0.00\ [$zł-415];[Red]\-#,##0.00\ [$zł-415]"/>
    <numFmt numFmtId="166" formatCode="#,##0.00&quot; zł &quot;;\-#,##0.00&quot; zł &quot;;&quot; -&quot;#&quot; zł &quot;;@\ "/>
    <numFmt numFmtId="167" formatCode="_-* #,##0.00&quot; zł&quot;_-;\-* #,##0.00&quot; zł&quot;_-;_-* \-??&quot; zł&quot;_-;_-@_-"/>
    <numFmt numFmtId="168" formatCode="[$-415]d\ mmmm\ yyyy"/>
    <numFmt numFmtId="169" formatCode="#,##0.00\ &quot;zł&quot;"/>
  </numFmts>
  <fonts count="53">
    <font>
      <sz val="10"/>
      <name val="Arial"/>
      <family val="0"/>
    </font>
    <font>
      <sz val="10"/>
      <name val="Arial CE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Helv"/>
      <family val="0"/>
    </font>
    <font>
      <b/>
      <i/>
      <sz val="9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1"/>
      <color indexed="8"/>
      <name val="Czcionka tekstu podstawowego"/>
      <family val="0"/>
    </font>
    <font>
      <b/>
      <sz val="8"/>
      <name val="Verdana"/>
      <family val="2"/>
    </font>
    <font>
      <b/>
      <sz val="10"/>
      <color indexed="8"/>
      <name val="Czcionka tekstu podstawowego"/>
      <family val="0"/>
    </font>
    <font>
      <sz val="8"/>
      <name val="Verdana"/>
      <family val="2"/>
    </font>
    <font>
      <sz val="8"/>
      <color indexed="8"/>
      <name val="Verdana"/>
      <family val="2"/>
    </font>
    <font>
      <b/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9" fillId="3" borderId="1" applyNumberFormat="0" applyAlignment="0" applyProtection="0"/>
    <xf numFmtId="0" fontId="40" fillId="2" borderId="2" applyNumberFormat="0" applyAlignment="0" applyProtection="0"/>
    <xf numFmtId="0" fontId="41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6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8" fillId="2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4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52" fillId="16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/>
    </xf>
    <xf numFmtId="0" fontId="7" fillId="0" borderId="0" xfId="44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1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top"/>
    </xf>
    <xf numFmtId="49" fontId="13" fillId="0" borderId="0" xfId="0" applyNumberFormat="1" applyFont="1" applyFill="1" applyAlignment="1">
      <alignment horizontal="right"/>
    </xf>
    <xf numFmtId="0" fontId="0" fillId="17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 wrapText="1"/>
    </xf>
    <xf numFmtId="2" fontId="30" fillId="0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2" fillId="0" borderId="18" xfId="52" applyFont="1" applyFill="1" applyBorder="1" applyAlignment="1">
      <alignment horizontal="center" vertical="center"/>
      <protection/>
    </xf>
    <xf numFmtId="0" fontId="32" fillId="0" borderId="18" xfId="52" applyNumberFormat="1" applyFont="1" applyFill="1" applyBorder="1" applyAlignment="1">
      <alignment horizontal="center" vertical="center" wrapText="1"/>
      <protection/>
    </xf>
    <xf numFmtId="164" fontId="32" fillId="0" borderId="18" xfId="52" applyNumberFormat="1" applyFont="1" applyFill="1" applyBorder="1" applyAlignment="1">
      <alignment horizontal="center" vertical="center" wrapText="1"/>
      <protection/>
    </xf>
    <xf numFmtId="0" fontId="33" fillId="0" borderId="18" xfId="0" applyFont="1" applyFill="1" applyBorder="1" applyAlignment="1">
      <alignment horizontal="center" vertical="center" wrapText="1"/>
    </xf>
    <xf numFmtId="0" fontId="34" fillId="0" borderId="17" xfId="52" applyFont="1" applyFill="1" applyBorder="1" applyAlignment="1">
      <alignment horizontal="left" vertical="center" wrapText="1"/>
      <protection/>
    </xf>
    <xf numFmtId="0" fontId="34" fillId="0" borderId="17" xfId="52" applyFont="1" applyFill="1" applyBorder="1" applyAlignment="1">
      <alignment horizontal="center" vertical="center"/>
      <protection/>
    </xf>
    <xf numFmtId="166" fontId="34" fillId="18" borderId="17" xfId="53" applyNumberFormat="1" applyFont="1" applyFill="1" applyBorder="1" applyAlignment="1">
      <alignment horizontal="right" vertical="center" wrapText="1"/>
      <protection/>
    </xf>
    <xf numFmtId="166" fontId="34" fillId="18" borderId="17" xfId="52" applyNumberFormat="1" applyFont="1" applyFill="1" applyBorder="1" applyAlignment="1">
      <alignment horizontal="right" vertical="center" wrapText="1"/>
      <protection/>
    </xf>
    <xf numFmtId="164" fontId="34" fillId="0" borderId="17" xfId="63" applyFont="1" applyFill="1" applyBorder="1" applyAlignment="1" applyProtection="1">
      <alignment vertical="center"/>
      <protection/>
    </xf>
    <xf numFmtId="166" fontId="34" fillId="0" borderId="17" xfId="52" applyNumberFormat="1" applyFont="1" applyFill="1" applyBorder="1">
      <alignment/>
      <protection/>
    </xf>
    <xf numFmtId="0" fontId="34" fillId="0" borderId="21" xfId="52" applyFont="1" applyFill="1" applyBorder="1" applyAlignment="1">
      <alignment horizontal="left" vertical="center"/>
      <protection/>
    </xf>
    <xf numFmtId="0" fontId="34" fillId="0" borderId="18" xfId="52" applyFont="1" applyFill="1" applyBorder="1" applyAlignment="1">
      <alignment horizontal="center" vertical="center"/>
      <protection/>
    </xf>
    <xf numFmtId="167" fontId="34" fillId="0" borderId="18" xfId="52" applyNumberFormat="1" applyFont="1" applyBorder="1" applyAlignment="1">
      <alignment horizontal="right" vertical="center" wrapText="1"/>
      <protection/>
    </xf>
    <xf numFmtId="164" fontId="34" fillId="0" borderId="18" xfId="63" applyFont="1" applyFill="1" applyBorder="1" applyAlignment="1" applyProtection="1">
      <alignment vertical="center"/>
      <protection/>
    </xf>
    <xf numFmtId="0" fontId="34" fillId="0" borderId="18" xfId="52" applyFont="1" applyFill="1" applyBorder="1" applyAlignment="1">
      <alignment horizontal="left" vertical="center"/>
      <protection/>
    </xf>
    <xf numFmtId="0" fontId="34" fillId="18" borderId="18" xfId="52" applyFont="1" applyFill="1" applyBorder="1" applyAlignment="1">
      <alignment horizontal="center" vertical="center"/>
      <protection/>
    </xf>
    <xf numFmtId="166" fontId="34" fillId="18" borderId="18" xfId="52" applyNumberFormat="1" applyFont="1" applyFill="1" applyBorder="1" applyAlignment="1">
      <alignment horizontal="right" vertical="center" wrapText="1"/>
      <protection/>
    </xf>
    <xf numFmtId="166" fontId="34" fillId="0" borderId="18" xfId="52" applyNumberFormat="1" applyFont="1" applyFill="1" applyBorder="1" applyAlignment="1">
      <alignment horizontal="right" vertical="center" wrapText="1"/>
      <protection/>
    </xf>
    <xf numFmtId="167" fontId="35" fillId="0" borderId="18" xfId="53" applyNumberFormat="1" applyFont="1" applyFill="1" applyBorder="1" applyAlignment="1">
      <alignment horizontal="right" vertical="center" wrapText="1"/>
      <protection/>
    </xf>
    <xf numFmtId="167" fontId="34" fillId="0" borderId="18" xfId="52" applyNumberFormat="1" applyFont="1" applyFill="1" applyBorder="1" applyAlignment="1">
      <alignment horizontal="right" vertical="center" wrapText="1"/>
      <protection/>
    </xf>
    <xf numFmtId="167" fontId="34" fillId="0" borderId="18" xfId="53" applyNumberFormat="1" applyFont="1" applyFill="1" applyBorder="1" applyAlignment="1">
      <alignment horizontal="right" vertical="center" wrapText="1"/>
      <protection/>
    </xf>
    <xf numFmtId="164" fontId="35" fillId="0" borderId="18" xfId="53" applyNumberFormat="1" applyFont="1" applyFill="1" applyBorder="1" applyAlignment="1">
      <alignment horizontal="right" vertical="center" wrapText="1"/>
      <protection/>
    </xf>
    <xf numFmtId="164" fontId="34" fillId="0" borderId="18" xfId="52" applyNumberFormat="1" applyFont="1" applyFill="1" applyBorder="1" applyAlignment="1">
      <alignment horizontal="right" vertical="center" wrapText="1"/>
      <protection/>
    </xf>
    <xf numFmtId="0" fontId="34" fillId="0" borderId="26" xfId="52" applyFont="1" applyFill="1" applyBorder="1" applyAlignment="1">
      <alignment horizontal="left" vertical="center"/>
      <protection/>
    </xf>
    <xf numFmtId="0" fontId="34" fillId="0" borderId="26" xfId="52" applyNumberFormat="1" applyFont="1" applyFill="1" applyBorder="1" applyAlignment="1">
      <alignment horizontal="center" vertical="center"/>
      <protection/>
    </xf>
    <xf numFmtId="167" fontId="35" fillId="0" borderId="26" xfId="53" applyNumberFormat="1" applyFont="1" applyFill="1" applyBorder="1" applyAlignment="1">
      <alignment horizontal="right" vertical="center" wrapText="1"/>
      <protection/>
    </xf>
    <xf numFmtId="0" fontId="34" fillId="0" borderId="18" xfId="52" applyNumberFormat="1" applyFont="1" applyFill="1" applyBorder="1" applyAlignment="1">
      <alignment horizontal="center" vertical="center"/>
      <protection/>
    </xf>
    <xf numFmtId="0" fontId="32" fillId="0" borderId="18" xfId="52" applyFont="1" applyFill="1" applyBorder="1" applyAlignment="1">
      <alignment horizontal="right"/>
      <protection/>
    </xf>
    <xf numFmtId="0" fontId="32" fillId="0" borderId="18" xfId="52" applyNumberFormat="1" applyFont="1" applyFill="1" applyBorder="1" applyAlignment="1">
      <alignment horizontal="center"/>
      <protection/>
    </xf>
    <xf numFmtId="164" fontId="32" fillId="0" borderId="18" xfId="52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vertical="center" wrapText="1"/>
    </xf>
    <xf numFmtId="2" fontId="0" fillId="0" borderId="27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2" fontId="0" fillId="0" borderId="26" xfId="0" applyNumberFormat="1" applyFont="1" applyFill="1" applyBorder="1" applyAlignment="1">
      <alignment vertical="center" wrapText="1"/>
    </xf>
    <xf numFmtId="2" fontId="0" fillId="6" borderId="18" xfId="0" applyNumberFormat="1" applyFont="1" applyFill="1" applyBorder="1" applyAlignment="1">
      <alignment vertical="center" wrapText="1"/>
    </xf>
    <xf numFmtId="0" fontId="0" fillId="6" borderId="0" xfId="0" applyFont="1" applyFill="1" applyAlignment="1">
      <alignment/>
    </xf>
    <xf numFmtId="0" fontId="0" fillId="6" borderId="18" xfId="0" applyFont="1" applyFill="1" applyBorder="1" applyAlignment="1">
      <alignment vertical="center" wrapText="1"/>
    </xf>
    <xf numFmtId="2" fontId="0" fillId="6" borderId="0" xfId="0" applyNumberForma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19" borderId="18" xfId="0" applyFont="1" applyFill="1" applyBorder="1" applyAlignment="1">
      <alignment vertical="center" wrapText="1"/>
    </xf>
    <xf numFmtId="0" fontId="0" fillId="19" borderId="17" xfId="0" applyFont="1" applyFill="1" applyBorder="1" applyAlignment="1">
      <alignment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13" fillId="19" borderId="18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/>
    </xf>
    <xf numFmtId="0" fontId="0" fillId="19" borderId="18" xfId="0" applyFont="1" applyFill="1" applyBorder="1" applyAlignment="1">
      <alignment horizontal="center"/>
    </xf>
    <xf numFmtId="0" fontId="0" fillId="19" borderId="32" xfId="0" applyFont="1" applyFill="1" applyBorder="1" applyAlignment="1">
      <alignment horizontal="center"/>
    </xf>
    <xf numFmtId="0" fontId="0" fillId="19" borderId="33" xfId="0" applyFont="1" applyFill="1" applyBorder="1" applyAlignment="1">
      <alignment/>
    </xf>
    <xf numFmtId="0" fontId="0" fillId="19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 wrapText="1"/>
    </xf>
    <xf numFmtId="44" fontId="0" fillId="0" borderId="34" xfId="0" applyNumberFormat="1" applyFont="1" applyFill="1" applyBorder="1" applyAlignment="1">
      <alignment vertical="center" wrapText="1"/>
    </xf>
    <xf numFmtId="0" fontId="0" fillId="19" borderId="26" xfId="0" applyFont="1" applyFill="1" applyBorder="1" applyAlignment="1">
      <alignment vertical="center" wrapText="1"/>
    </xf>
    <xf numFmtId="0" fontId="0" fillId="19" borderId="26" xfId="0" applyFont="1" applyFill="1" applyBorder="1" applyAlignment="1">
      <alignment horizontal="center" vertical="center" wrapText="1"/>
    </xf>
    <xf numFmtId="44" fontId="0" fillId="0" borderId="35" xfId="0" applyNumberFormat="1" applyFont="1" applyFill="1" applyBorder="1" applyAlignment="1">
      <alignment vertical="center" wrapText="1"/>
    </xf>
    <xf numFmtId="0" fontId="13" fillId="19" borderId="26" xfId="0" applyFont="1" applyFill="1" applyBorder="1" applyAlignment="1">
      <alignment horizontal="center" vertical="center" wrapText="1"/>
    </xf>
    <xf numFmtId="0" fontId="0" fillId="19" borderId="26" xfId="0" applyFont="1" applyFill="1" applyBorder="1" applyAlignment="1">
      <alignment/>
    </xf>
    <xf numFmtId="0" fontId="0" fillId="19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4" fontId="0" fillId="0" borderId="34" xfId="0" applyNumberFormat="1" applyFont="1" applyFill="1" applyBorder="1" applyAlignment="1">
      <alignment horizontal="right" vertical="center" wrapText="1"/>
    </xf>
    <xf numFmtId="44" fontId="4" fillId="0" borderId="36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vertical="center" wrapText="1"/>
    </xf>
    <xf numFmtId="169" fontId="5" fillId="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9" fontId="5" fillId="6" borderId="26" xfId="0" applyNumberFormat="1" applyFont="1" applyFill="1" applyBorder="1" applyAlignment="1">
      <alignment horizontal="right" vertical="center" wrapText="1"/>
    </xf>
    <xf numFmtId="2" fontId="5" fillId="6" borderId="17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169" fontId="5" fillId="6" borderId="42" xfId="0" applyNumberFormat="1" applyFont="1" applyFill="1" applyBorder="1" applyAlignment="1">
      <alignment horizontal="center" vertical="center" wrapText="1"/>
    </xf>
    <xf numFmtId="169" fontId="5" fillId="6" borderId="33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right"/>
    </xf>
    <xf numFmtId="0" fontId="0" fillId="6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69" fontId="5" fillId="6" borderId="3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44" applyNumberFormat="1" applyFill="1" applyBorder="1" applyAlignment="1" applyProtection="1">
      <alignment horizontal="center"/>
      <protection/>
    </xf>
    <xf numFmtId="0" fontId="9" fillId="0" borderId="18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5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0" fontId="0" fillId="6" borderId="5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0" fillId="20" borderId="18" xfId="0" applyFont="1" applyFill="1" applyBorder="1" applyAlignment="1">
      <alignment horizontal="left" vertical="center" wrapText="1"/>
    </xf>
    <xf numFmtId="0" fontId="0" fillId="2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5" fontId="0" fillId="0" borderId="18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7" fillId="20" borderId="51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ozostałe da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19050</xdr:rowOff>
    </xdr:from>
    <xdr:to>
      <xdr:col>6</xdr:col>
      <xdr:colOff>1914525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9050"/>
          <a:ext cx="177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niki@zgwrp.org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SheetLayoutView="100" zoomScalePageLayoutView="0" workbookViewId="0" topLeftCell="A16">
      <selection activeCell="D32" sqref="D32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9.7109375" style="1" customWidth="1"/>
    <col min="4" max="4" width="17.421875" style="1" customWidth="1"/>
    <col min="5" max="5" width="32.00390625" style="1" customWidth="1"/>
    <col min="6" max="6" width="19.7109375" style="1" customWidth="1"/>
    <col min="7" max="7" width="29.00390625" style="1" customWidth="1"/>
    <col min="8" max="16384" width="9.140625" style="1" customWidth="1"/>
  </cols>
  <sheetData>
    <row r="1" spans="1:6" ht="20.25">
      <c r="A1" s="2" t="s">
        <v>0</v>
      </c>
      <c r="B1" s="3"/>
      <c r="C1" s="3"/>
      <c r="D1" s="3"/>
      <c r="E1" s="4"/>
      <c r="F1" s="5" t="s">
        <v>1</v>
      </c>
    </row>
    <row r="2" spans="1:6" ht="15.75">
      <c r="A2" s="228" t="s">
        <v>2</v>
      </c>
      <c r="B2" s="228"/>
      <c r="C2" s="228"/>
      <c r="D2" s="228"/>
      <c r="E2" s="228"/>
      <c r="F2" s="228"/>
    </row>
    <row r="3" spans="1:6" ht="12.75">
      <c r="A3" s="6"/>
      <c r="B3" s="6"/>
      <c r="C3" s="6"/>
      <c r="D3" s="7"/>
      <c r="E3" s="8"/>
      <c r="F3" s="8"/>
    </row>
    <row r="4" spans="1:5" ht="14.25">
      <c r="A4" s="9">
        <v>1</v>
      </c>
      <c r="B4" s="10" t="s">
        <v>3</v>
      </c>
      <c r="C4" s="1" t="s">
        <v>4</v>
      </c>
      <c r="D4" s="11"/>
      <c r="E4" s="12"/>
    </row>
    <row r="5" spans="1:5" ht="10.5" customHeight="1">
      <c r="A5" s="9"/>
      <c r="B5" s="10"/>
      <c r="C5" s="11"/>
      <c r="D5" s="11"/>
      <c r="E5" s="12"/>
    </row>
    <row r="6" spans="1:6" ht="14.25">
      <c r="A6" s="9">
        <v>2</v>
      </c>
      <c r="B6" s="11" t="s">
        <v>5</v>
      </c>
      <c r="C6" s="11" t="s">
        <v>6</v>
      </c>
      <c r="D6" s="11"/>
      <c r="E6" s="12"/>
      <c r="F6" s="13"/>
    </row>
    <row r="7" spans="1:6" ht="10.5" customHeight="1">
      <c r="A7" s="9"/>
      <c r="B7" s="10"/>
      <c r="C7" s="11"/>
      <c r="D7" s="11"/>
      <c r="E7" s="12"/>
      <c r="F7" s="13"/>
    </row>
    <row r="8" spans="1:6" ht="14.25">
      <c r="A8" s="9">
        <v>3</v>
      </c>
      <c r="B8" s="10" t="s">
        <v>7</v>
      </c>
      <c r="C8" s="11" t="s">
        <v>8</v>
      </c>
      <c r="D8" s="11"/>
      <c r="E8" s="12"/>
      <c r="F8" s="13"/>
    </row>
    <row r="9" spans="1:6" ht="10.5" customHeight="1">
      <c r="A9" s="9"/>
      <c r="B9" s="10"/>
      <c r="C9" s="11"/>
      <c r="D9" s="11"/>
      <c r="E9" s="12"/>
      <c r="F9" s="13"/>
    </row>
    <row r="10" spans="1:6" ht="14.25">
      <c r="A10" s="9">
        <v>4</v>
      </c>
      <c r="B10" s="10" t="s">
        <v>9</v>
      </c>
      <c r="C10" s="11" t="s">
        <v>10</v>
      </c>
      <c r="D10" s="11" t="s">
        <v>11</v>
      </c>
      <c r="E10" s="11"/>
      <c r="F10" s="14"/>
    </row>
    <row r="11" spans="1:6" ht="9.75" customHeight="1">
      <c r="A11" s="9"/>
      <c r="B11" s="10"/>
      <c r="C11" s="11"/>
      <c r="D11" s="11"/>
      <c r="E11" s="11"/>
      <c r="F11" s="14"/>
    </row>
    <row r="12" spans="1:6" ht="14.25">
      <c r="A12" s="9">
        <v>5</v>
      </c>
      <c r="B12" s="10" t="s">
        <v>12</v>
      </c>
      <c r="C12" s="11"/>
      <c r="D12" s="11"/>
      <c r="E12" s="11"/>
      <c r="F12" s="14"/>
    </row>
    <row r="13" spans="1:6" ht="9.75" customHeight="1">
      <c r="A13" s="9"/>
      <c r="B13" s="10" t="s">
        <v>13</v>
      </c>
      <c r="C13" s="11" t="s">
        <v>14</v>
      </c>
      <c r="D13" s="11"/>
      <c r="E13" s="11"/>
      <c r="F13" s="14"/>
    </row>
    <row r="14" spans="1:6" ht="9.75" customHeight="1">
      <c r="A14" s="9"/>
      <c r="B14" s="10"/>
      <c r="C14" s="11"/>
      <c r="D14" s="11"/>
      <c r="E14" s="11"/>
      <c r="F14" s="14"/>
    </row>
    <row r="15" spans="1:6" ht="14.25">
      <c r="A15" s="9">
        <v>6</v>
      </c>
      <c r="B15" s="10" t="s">
        <v>15</v>
      </c>
      <c r="C15" s="11"/>
      <c r="D15" s="11"/>
      <c r="E15" s="11" t="s">
        <v>16</v>
      </c>
      <c r="F15" s="14" t="s">
        <v>17</v>
      </c>
    </row>
    <row r="16" spans="1:6" ht="9.75" customHeight="1">
      <c r="A16" s="9"/>
      <c r="B16" s="10"/>
      <c r="C16" s="11"/>
      <c r="D16" s="11"/>
      <c r="E16" s="11"/>
      <c r="F16" s="14"/>
    </row>
    <row r="17" spans="1:6" ht="14.25">
      <c r="A17" s="9">
        <v>7</v>
      </c>
      <c r="B17" s="10" t="s">
        <v>18</v>
      </c>
      <c r="C17" s="11" t="s">
        <v>517</v>
      </c>
      <c r="D17" s="11"/>
      <c r="E17" s="11"/>
      <c r="F17" s="14"/>
    </row>
    <row r="18" spans="1:6" ht="9.75" customHeight="1">
      <c r="A18" s="9"/>
      <c r="B18" s="10"/>
      <c r="C18" s="11"/>
      <c r="D18" s="11"/>
      <c r="E18" s="11"/>
      <c r="F18" s="14"/>
    </row>
    <row r="19" spans="1:6" ht="14.25">
      <c r="A19" s="9">
        <v>8</v>
      </c>
      <c r="B19" s="10" t="s">
        <v>19</v>
      </c>
      <c r="C19" s="10"/>
      <c r="D19" s="10"/>
      <c r="E19" s="10"/>
      <c r="F19" s="1" t="s">
        <v>20</v>
      </c>
    </row>
    <row r="20" spans="1:5" ht="10.5" customHeight="1">
      <c r="A20" s="9"/>
      <c r="B20" s="10"/>
      <c r="C20" s="10"/>
      <c r="D20" s="10"/>
      <c r="E20" s="10"/>
    </row>
    <row r="21" spans="1:5" ht="14.25">
      <c r="A21" s="9">
        <v>9</v>
      </c>
      <c r="B21" s="10" t="s">
        <v>21</v>
      </c>
      <c r="C21" s="10"/>
      <c r="D21" s="10"/>
      <c r="E21" s="10"/>
    </row>
    <row r="22" spans="1:5" ht="14.25">
      <c r="A22" s="9"/>
      <c r="B22" s="220"/>
      <c r="C22" s="220"/>
      <c r="D22" s="220" t="s">
        <v>22</v>
      </c>
      <c r="E22" s="220"/>
    </row>
    <row r="23" spans="1:5" ht="14.25">
      <c r="A23" s="9"/>
      <c r="B23" s="223" t="s">
        <v>23</v>
      </c>
      <c r="C23" s="223"/>
      <c r="D23" s="220"/>
      <c r="E23" s="220"/>
    </row>
    <row r="24" spans="1:5" ht="14.25">
      <c r="A24" s="9"/>
      <c r="B24" s="223" t="s">
        <v>24</v>
      </c>
      <c r="C24" s="223"/>
      <c r="D24" s="220"/>
      <c r="E24" s="220"/>
    </row>
    <row r="25" spans="1:5" ht="14.25">
      <c r="A25" s="9"/>
      <c r="B25" s="223" t="s">
        <v>25</v>
      </c>
      <c r="C25" s="223"/>
      <c r="D25" s="220"/>
      <c r="E25" s="220"/>
    </row>
    <row r="26" spans="1:5" ht="14.25">
      <c r="A26" s="9"/>
      <c r="B26" s="223" t="s">
        <v>26</v>
      </c>
      <c r="C26" s="223"/>
      <c r="D26" s="220"/>
      <c r="E26" s="220"/>
    </row>
    <row r="27" spans="1:5" ht="14.25">
      <c r="A27" s="9"/>
      <c r="B27" s="223" t="s">
        <v>27</v>
      </c>
      <c r="C27" s="223"/>
      <c r="D27" s="220"/>
      <c r="E27" s="220"/>
    </row>
    <row r="28" spans="1:5" ht="14.25">
      <c r="A28" s="9"/>
      <c r="B28" s="223" t="s">
        <v>28</v>
      </c>
      <c r="C28" s="223"/>
      <c r="D28" s="220"/>
      <c r="E28" s="220"/>
    </row>
    <row r="29" spans="1:5" ht="14.25">
      <c r="A29" s="9"/>
      <c r="B29" s="10"/>
      <c r="C29" s="10"/>
      <c r="D29" s="10"/>
      <c r="E29" s="10"/>
    </row>
    <row r="30" spans="1:6" ht="14.25">
      <c r="A30" s="9">
        <v>10</v>
      </c>
      <c r="B30" s="10" t="s">
        <v>29</v>
      </c>
      <c r="C30" s="10"/>
      <c r="D30" s="10"/>
      <c r="E30" s="10"/>
      <c r="F30" s="1" t="s">
        <v>521</v>
      </c>
    </row>
    <row r="31" spans="1:5" ht="9" customHeight="1">
      <c r="A31" s="9"/>
      <c r="B31" s="10"/>
      <c r="C31" s="10"/>
      <c r="D31" s="10"/>
      <c r="E31" s="10"/>
    </row>
    <row r="32" spans="1:5" ht="14.25">
      <c r="A32" s="9">
        <v>11</v>
      </c>
      <c r="B32" s="10" t="s">
        <v>30</v>
      </c>
      <c r="C32" s="10" t="s">
        <v>31</v>
      </c>
      <c r="D32" s="10" t="s">
        <v>526</v>
      </c>
      <c r="E32" s="10"/>
    </row>
    <row r="33" spans="1:5" ht="10.5" customHeight="1">
      <c r="A33" s="9"/>
      <c r="B33" s="10"/>
      <c r="C33" s="10"/>
      <c r="D33" s="10"/>
      <c r="E33" s="10"/>
    </row>
    <row r="34" spans="1:5" ht="12" customHeight="1">
      <c r="A34" s="9">
        <v>12</v>
      </c>
      <c r="B34" s="10" t="s">
        <v>32</v>
      </c>
      <c r="C34" s="10"/>
      <c r="D34" s="10"/>
      <c r="E34" s="10"/>
    </row>
    <row r="35" spans="1:5" ht="10.5" customHeight="1">
      <c r="A35" s="9"/>
      <c r="B35" s="10"/>
      <c r="C35" s="10"/>
      <c r="D35" s="10"/>
      <c r="E35" s="10"/>
    </row>
    <row r="36" spans="1:5" ht="14.25">
      <c r="A36" s="9">
        <v>13</v>
      </c>
      <c r="B36" s="10" t="s">
        <v>33</v>
      </c>
      <c r="C36" s="10"/>
      <c r="D36" s="10"/>
      <c r="E36" s="10"/>
    </row>
    <row r="37" spans="1:5" ht="14.25">
      <c r="A37" s="9"/>
      <c r="B37" s="10" t="s">
        <v>34</v>
      </c>
      <c r="C37" s="10"/>
      <c r="D37" s="10">
        <v>2</v>
      </c>
      <c r="E37" s="10"/>
    </row>
    <row r="38" spans="1:5" ht="14.25">
      <c r="A38" s="9"/>
      <c r="B38" s="10" t="s">
        <v>35</v>
      </c>
      <c r="C38" s="10"/>
      <c r="D38" s="10">
        <v>900</v>
      </c>
      <c r="E38" s="10"/>
    </row>
    <row r="39" spans="1:5" ht="14.25">
      <c r="A39" s="9"/>
      <c r="B39" s="10" t="s">
        <v>36</v>
      </c>
      <c r="C39" s="10"/>
      <c r="D39" s="10" t="s">
        <v>37</v>
      </c>
      <c r="E39" s="10"/>
    </row>
    <row r="40" spans="1:5" ht="10.5" customHeight="1">
      <c r="A40" s="9"/>
      <c r="B40" s="10"/>
      <c r="C40" s="10"/>
      <c r="D40" s="10"/>
      <c r="E40" s="10"/>
    </row>
    <row r="41" spans="1:5" ht="14.25">
      <c r="A41" s="9">
        <v>14</v>
      </c>
      <c r="B41" s="10" t="s">
        <v>38</v>
      </c>
      <c r="C41" s="10" t="s">
        <v>39</v>
      </c>
      <c r="D41" s="10" t="s">
        <v>40</v>
      </c>
      <c r="E41" s="10"/>
    </row>
    <row r="42" spans="1:5" ht="8.25" customHeight="1">
      <c r="A42" s="10"/>
      <c r="B42" s="10"/>
      <c r="C42" s="10"/>
      <c r="D42" s="10"/>
      <c r="E42" s="10"/>
    </row>
    <row r="43" spans="1:5" ht="14.25">
      <c r="A43" s="10">
        <v>15</v>
      </c>
      <c r="B43" s="10" t="s">
        <v>41</v>
      </c>
      <c r="C43" s="10" t="s">
        <v>42</v>
      </c>
      <c r="D43" s="15" t="s">
        <v>43</v>
      </c>
      <c r="E43" s="10"/>
    </row>
    <row r="44" spans="1:5" ht="9" customHeight="1">
      <c r="A44" s="10"/>
      <c r="B44" s="10"/>
      <c r="C44" s="10"/>
      <c r="D44" s="10"/>
      <c r="E44" s="10"/>
    </row>
    <row r="45" spans="1:7" ht="14.25" customHeight="1">
      <c r="A45" s="16"/>
      <c r="B45" s="16"/>
      <c r="C45" s="16"/>
      <c r="D45" s="16"/>
      <c r="E45" s="16"/>
      <c r="F45" s="16"/>
      <c r="G45" s="16"/>
    </row>
    <row r="46" spans="1:7" ht="14.25" customHeight="1">
      <c r="A46" s="16"/>
      <c r="B46" s="16"/>
      <c r="C46" s="16"/>
      <c r="D46" s="17" t="s">
        <v>44</v>
      </c>
      <c r="E46" s="18" t="s">
        <v>45</v>
      </c>
      <c r="F46" s="17" t="s">
        <v>46</v>
      </c>
      <c r="G46" s="19" t="s">
        <v>47</v>
      </c>
    </row>
    <row r="47" spans="1:7" ht="14.25" customHeight="1">
      <c r="A47" s="16"/>
      <c r="B47" s="16"/>
      <c r="C47" s="16"/>
      <c r="D47" s="17"/>
      <c r="E47" s="18"/>
      <c r="F47" s="17"/>
      <c r="G47" s="19"/>
    </row>
    <row r="48" spans="1:7" ht="14.25" customHeight="1">
      <c r="A48" s="20"/>
      <c r="B48" s="20"/>
      <c r="C48" s="20"/>
      <c r="D48" s="21"/>
      <c r="E48" s="22"/>
      <c r="F48" s="21"/>
      <c r="G48" s="23"/>
    </row>
    <row r="49" spans="1:7" ht="14.25" customHeight="1">
      <c r="A49" s="24" t="s">
        <v>48</v>
      </c>
      <c r="B49" s="16"/>
      <c r="C49" s="16"/>
      <c r="D49" s="17"/>
      <c r="E49" s="18"/>
      <c r="F49" s="17"/>
      <c r="G49" s="19"/>
    </row>
    <row r="50" spans="1:7" ht="14.25" customHeight="1">
      <c r="A50" s="25" t="s">
        <v>49</v>
      </c>
      <c r="B50" s="16"/>
      <c r="C50" s="16"/>
      <c r="D50" s="16"/>
      <c r="E50" s="16"/>
      <c r="F50" s="16"/>
      <c r="G50" s="16"/>
    </row>
    <row r="51" spans="1:7" ht="14.25" customHeight="1">
      <c r="A51" s="25" t="s">
        <v>50</v>
      </c>
      <c r="B51" s="16"/>
      <c r="C51" s="16"/>
      <c r="D51" s="16"/>
      <c r="E51" s="16"/>
      <c r="F51" s="16"/>
      <c r="G51" s="16"/>
    </row>
    <row r="52" spans="1:7" ht="14.25" customHeight="1">
      <c r="A52" s="25" t="s">
        <v>51</v>
      </c>
      <c r="B52" s="16"/>
      <c r="C52" s="16"/>
      <c r="D52" s="16"/>
      <c r="E52" s="16"/>
      <c r="F52" s="16"/>
      <c r="G52" s="16"/>
    </row>
    <row r="53" spans="1:7" ht="14.25" customHeight="1">
      <c r="A53" s="25" t="s">
        <v>52</v>
      </c>
      <c r="B53" s="16"/>
      <c r="C53" s="16"/>
      <c r="D53" s="16"/>
      <c r="E53" s="16"/>
      <c r="F53" s="16"/>
      <c r="G53" s="16"/>
    </row>
    <row r="54" spans="1:7" ht="14.25" customHeight="1">
      <c r="A54" s="25" t="s">
        <v>53</v>
      </c>
      <c r="B54" s="16"/>
      <c r="C54" s="16"/>
      <c r="D54" s="16"/>
      <c r="E54" s="16"/>
      <c r="F54" s="16"/>
      <c r="G54" s="16"/>
    </row>
    <row r="55" spans="1:7" ht="14.25" customHeight="1">
      <c r="A55" s="25" t="s">
        <v>54</v>
      </c>
      <c r="B55" s="16"/>
      <c r="C55" s="16"/>
      <c r="D55" s="16"/>
      <c r="E55" s="16"/>
      <c r="F55" s="16"/>
      <c r="G55" s="16"/>
    </row>
    <row r="56" spans="1:7" ht="14.25" customHeight="1">
      <c r="A56" s="25" t="s">
        <v>55</v>
      </c>
      <c r="B56" s="16"/>
      <c r="C56" s="16"/>
      <c r="D56" s="16"/>
      <c r="E56" s="16"/>
      <c r="F56" s="16"/>
      <c r="G56" s="16"/>
    </row>
    <row r="57" spans="1:7" ht="14.25" customHeight="1">
      <c r="A57" s="25" t="s">
        <v>56</v>
      </c>
      <c r="B57" s="16"/>
      <c r="C57" s="16"/>
      <c r="D57" s="16"/>
      <c r="E57" s="16"/>
      <c r="F57" s="16"/>
      <c r="G57" s="16"/>
    </row>
    <row r="58" spans="1:7" ht="14.25" customHeight="1">
      <c r="A58" s="25"/>
      <c r="B58" s="16"/>
      <c r="C58" s="16"/>
      <c r="D58" s="16"/>
      <c r="E58" s="16"/>
      <c r="F58" s="16"/>
      <c r="G58" s="16"/>
    </row>
    <row r="59" spans="1:7" s="26" customFormat="1" ht="31.5" customHeight="1">
      <c r="A59" s="221" t="s">
        <v>57</v>
      </c>
      <c r="B59" s="221"/>
      <c r="C59" s="221"/>
      <c r="D59" s="221"/>
      <c r="E59" s="221"/>
      <c r="F59" s="221"/>
      <c r="G59" s="221"/>
    </row>
    <row r="60" spans="1:7" ht="42" customHeight="1">
      <c r="A60" s="222" t="s">
        <v>58</v>
      </c>
      <c r="B60" s="222"/>
      <c r="C60" s="222"/>
      <c r="D60" s="222"/>
      <c r="E60" s="222"/>
      <c r="F60" s="222"/>
      <c r="G60" s="222"/>
    </row>
    <row r="61" spans="1:7" ht="31.5" customHeight="1">
      <c r="A61" s="222" t="s">
        <v>59</v>
      </c>
      <c r="B61" s="222"/>
      <c r="C61" s="222"/>
      <c r="D61" s="222"/>
      <c r="E61" s="222"/>
      <c r="F61" s="222"/>
      <c r="G61" s="222"/>
    </row>
    <row r="62" spans="1:7" ht="14.25" customHeight="1">
      <c r="A62" s="25"/>
      <c r="B62" s="16"/>
      <c r="C62" s="16"/>
      <c r="D62" s="16"/>
      <c r="E62" s="16"/>
      <c r="F62" s="16"/>
      <c r="G62" s="16"/>
    </row>
    <row r="63" spans="1:7" ht="33.75" customHeight="1">
      <c r="A63" s="226" t="s">
        <v>60</v>
      </c>
      <c r="B63" s="226"/>
      <c r="C63" s="226"/>
      <c r="D63" s="226"/>
      <c r="E63" s="226"/>
      <c r="F63" s="226"/>
      <c r="G63" s="226"/>
    </row>
    <row r="64" spans="1:7" ht="14.25" customHeight="1">
      <c r="A64" s="25" t="s">
        <v>61</v>
      </c>
      <c r="B64" s="16"/>
      <c r="C64" s="16"/>
      <c r="D64" s="16"/>
      <c r="E64" s="16"/>
      <c r="F64" s="16"/>
      <c r="G64" s="16"/>
    </row>
    <row r="65" spans="1:7" ht="14.25" customHeight="1">
      <c r="A65" s="25"/>
      <c r="B65" s="16"/>
      <c r="C65" s="16"/>
      <c r="D65" s="16"/>
      <c r="E65" s="16"/>
      <c r="F65" s="16"/>
      <c r="G65" s="16"/>
    </row>
    <row r="66" spans="1:7" ht="14.25" customHeight="1">
      <c r="A66" s="25"/>
      <c r="B66" s="16"/>
      <c r="C66" s="16"/>
      <c r="D66" s="16"/>
      <c r="E66" s="16"/>
      <c r="F66" s="16"/>
      <c r="G66" s="16"/>
    </row>
    <row r="67" spans="1:7" ht="17.25" customHeight="1">
      <c r="A67" s="227" t="s">
        <v>62</v>
      </c>
      <c r="B67" s="227"/>
      <c r="C67" s="227"/>
      <c r="D67" s="227"/>
      <c r="E67" s="227"/>
      <c r="F67" s="227"/>
      <c r="G67" s="227"/>
    </row>
    <row r="68" spans="1:7" ht="12.75">
      <c r="A68" s="224" t="s">
        <v>63</v>
      </c>
      <c r="B68" s="224"/>
      <c r="C68" s="224"/>
      <c r="D68" s="224"/>
      <c r="E68" s="224"/>
      <c r="F68" s="224"/>
      <c r="G68" s="224"/>
    </row>
    <row r="69" spans="1:7" ht="12.75">
      <c r="A69" s="224" t="s">
        <v>64</v>
      </c>
      <c r="B69" s="224"/>
      <c r="C69" s="224"/>
      <c r="D69" s="224"/>
      <c r="E69" s="224"/>
      <c r="F69" s="224"/>
      <c r="G69" s="224"/>
    </row>
    <row r="70" spans="1:7" ht="12.75">
      <c r="A70" s="225"/>
      <c r="B70" s="225"/>
      <c r="C70" s="225"/>
      <c r="D70" s="225"/>
      <c r="E70" s="225"/>
      <c r="F70" s="225"/>
      <c r="G70" s="225"/>
    </row>
  </sheetData>
  <sheetProtection/>
  <mergeCells count="23">
    <mergeCell ref="B24:C24"/>
    <mergeCell ref="D24:E24"/>
    <mergeCell ref="B25:C25"/>
    <mergeCell ref="A2:F2"/>
    <mergeCell ref="B22:C22"/>
    <mergeCell ref="D22:E22"/>
    <mergeCell ref="B23:C23"/>
    <mergeCell ref="D23:E23"/>
    <mergeCell ref="A69:G69"/>
    <mergeCell ref="A70:G70"/>
    <mergeCell ref="A61:G61"/>
    <mergeCell ref="A63:G63"/>
    <mergeCell ref="A67:G67"/>
    <mergeCell ref="A68:G68"/>
    <mergeCell ref="D28:E28"/>
    <mergeCell ref="A59:G59"/>
    <mergeCell ref="A60:G60"/>
    <mergeCell ref="D25:E25"/>
    <mergeCell ref="B26:C26"/>
    <mergeCell ref="D26:E26"/>
    <mergeCell ref="B28:C28"/>
    <mergeCell ref="B27:C27"/>
    <mergeCell ref="D27:E27"/>
  </mergeCells>
  <hyperlinks>
    <hyperlink ref="D43" r:id="rId1" display="sanniki@zgwrp.org.pl"/>
  </hyperlinks>
  <printOptions horizontalCentered="1"/>
  <pageMargins left="0.19652777777777777" right="0.27569444444444446" top="0.39375" bottom="0.15972222222222224" header="0.5118055555555556" footer="0.5118055555555556"/>
  <pageSetup horizontalDpi="300" verticalDpi="300" orientation="landscape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view="pageBreakPreview" zoomScaleSheetLayoutView="100" zoomScalePageLayoutView="0" workbookViewId="0" topLeftCell="A10">
      <selection activeCell="G33" sqref="G33"/>
    </sheetView>
  </sheetViews>
  <sheetFormatPr defaultColWidth="9.140625" defaultRowHeight="12.75"/>
  <cols>
    <col min="1" max="1" width="4.140625" style="1" customWidth="1"/>
    <col min="2" max="2" width="28.57421875" style="1" customWidth="1"/>
    <col min="3" max="3" width="24.7109375" style="1" customWidth="1"/>
    <col min="4" max="4" width="12.421875" style="1" customWidth="1"/>
    <col min="5" max="5" width="9.7109375" style="1" customWidth="1"/>
    <col min="6" max="6" width="19.7109375" style="1" customWidth="1"/>
    <col min="7" max="7" width="39.140625" style="1" customWidth="1"/>
    <col min="8" max="8" width="34.8515625" style="1" customWidth="1"/>
    <col min="9" max="9" width="10.8515625" style="1" customWidth="1"/>
    <col min="10" max="10" width="13.140625" style="1" customWidth="1"/>
    <col min="11" max="11" width="14.7109375" style="1" customWidth="1"/>
    <col min="12" max="12" width="15.28125" style="1" customWidth="1"/>
    <col min="13" max="13" width="15.57421875" style="1" customWidth="1"/>
    <col min="14" max="15" width="14.421875" style="1" customWidth="1"/>
    <col min="16" max="16" width="16.8515625" style="1" customWidth="1"/>
    <col min="17" max="17" width="19.140625" style="1" customWidth="1"/>
    <col min="18" max="18" width="16.28125" style="1" customWidth="1"/>
    <col min="19" max="19" width="16.140625" style="1" customWidth="1"/>
    <col min="20" max="16384" width="9.140625" style="1" customWidth="1"/>
  </cols>
  <sheetData>
    <row r="1" spans="1:8" ht="20.25">
      <c r="A1" s="2" t="s">
        <v>65</v>
      </c>
      <c r="B1" s="3"/>
      <c r="C1" s="3"/>
      <c r="D1" s="3"/>
      <c r="E1" s="3"/>
      <c r="F1" s="3"/>
      <c r="G1" s="4"/>
      <c r="H1" s="27" t="s">
        <v>66</v>
      </c>
    </row>
    <row r="2" spans="8:17" ht="12.75">
      <c r="H2" s="1" t="s">
        <v>67</v>
      </c>
      <c r="Q2" s="1" t="s">
        <v>68</v>
      </c>
    </row>
    <row r="3" spans="1:8" ht="12.75">
      <c r="A3" s="6"/>
      <c r="B3" s="6"/>
      <c r="C3" s="6"/>
      <c r="D3" s="6"/>
      <c r="E3" s="6"/>
      <c r="F3" s="7"/>
      <c r="G3" s="8"/>
      <c r="H3" s="8"/>
    </row>
    <row r="4" spans="1:19" ht="30" customHeight="1">
      <c r="A4" s="238" t="s">
        <v>69</v>
      </c>
      <c r="B4" s="239" t="s">
        <v>70</v>
      </c>
      <c r="C4" s="239" t="s">
        <v>71</v>
      </c>
      <c r="D4" s="239" t="s">
        <v>72</v>
      </c>
      <c r="E4" s="239" t="s">
        <v>73</v>
      </c>
      <c r="F4" s="239" t="s">
        <v>74</v>
      </c>
      <c r="G4" s="239" t="s">
        <v>75</v>
      </c>
      <c r="H4" s="239" t="s">
        <v>76</v>
      </c>
      <c r="I4" s="236" t="s">
        <v>77</v>
      </c>
      <c r="J4" s="236" t="s">
        <v>78</v>
      </c>
      <c r="K4" s="236" t="s">
        <v>79</v>
      </c>
      <c r="L4" s="236" t="s">
        <v>80</v>
      </c>
      <c r="M4" s="236" t="s">
        <v>81</v>
      </c>
      <c r="N4" s="236" t="s">
        <v>82</v>
      </c>
      <c r="O4" s="236" t="s">
        <v>83</v>
      </c>
      <c r="P4" s="237" t="s">
        <v>84</v>
      </c>
      <c r="Q4" s="237"/>
      <c r="R4" s="237"/>
      <c r="S4" s="233" t="s">
        <v>85</v>
      </c>
    </row>
    <row r="5" spans="1:19" ht="44.25" customHeight="1" thickBot="1">
      <c r="A5" s="238"/>
      <c r="B5" s="239"/>
      <c r="C5" s="239"/>
      <c r="D5" s="239"/>
      <c r="E5" s="239"/>
      <c r="F5" s="239"/>
      <c r="G5" s="239"/>
      <c r="H5" s="239"/>
      <c r="I5" s="236"/>
      <c r="J5" s="236"/>
      <c r="K5" s="236"/>
      <c r="L5" s="236"/>
      <c r="M5" s="236"/>
      <c r="N5" s="236"/>
      <c r="O5" s="236"/>
      <c r="P5" s="29" t="s">
        <v>86</v>
      </c>
      <c r="Q5" s="29" t="s">
        <v>87</v>
      </c>
      <c r="R5" s="29" t="s">
        <v>88</v>
      </c>
      <c r="S5" s="233"/>
    </row>
    <row r="6" spans="1:19" ht="24" customHeight="1">
      <c r="A6" s="30">
        <v>1</v>
      </c>
      <c r="B6" s="234" t="s">
        <v>89</v>
      </c>
      <c r="C6" s="234"/>
      <c r="D6" s="234"/>
      <c r="E6" s="234"/>
      <c r="F6" s="234"/>
      <c r="G6" s="234"/>
      <c r="H6" s="31" t="s">
        <v>516</v>
      </c>
      <c r="I6" s="32"/>
      <c r="J6" s="32"/>
      <c r="K6" s="32"/>
      <c r="L6" s="32"/>
      <c r="M6" s="32"/>
      <c r="N6" s="32"/>
      <c r="O6" s="32"/>
      <c r="P6" s="32"/>
      <c r="Q6" s="32"/>
      <c r="R6" s="163"/>
      <c r="S6" s="164"/>
    </row>
    <row r="7" spans="1:19" s="175" customFormat="1" ht="30" customHeight="1">
      <c r="A7" s="167">
        <v>1</v>
      </c>
      <c r="B7" s="168" t="s">
        <v>90</v>
      </c>
      <c r="C7" s="167"/>
      <c r="D7" s="169" t="s">
        <v>310</v>
      </c>
      <c r="E7" s="167">
        <v>1969</v>
      </c>
      <c r="F7" s="177">
        <v>1957000</v>
      </c>
      <c r="G7" s="170" t="s">
        <v>91</v>
      </c>
      <c r="H7" s="167" t="s">
        <v>92</v>
      </c>
      <c r="I7" s="171">
        <v>355</v>
      </c>
      <c r="J7" s="171">
        <v>630</v>
      </c>
      <c r="K7" s="171">
        <v>1701</v>
      </c>
      <c r="L7" s="171">
        <v>2</v>
      </c>
      <c r="M7" s="172" t="s">
        <v>462</v>
      </c>
      <c r="N7" s="172" t="s">
        <v>310</v>
      </c>
      <c r="O7" s="172" t="s">
        <v>309</v>
      </c>
      <c r="P7" s="172" t="s">
        <v>463</v>
      </c>
      <c r="Q7" s="172" t="s">
        <v>464</v>
      </c>
      <c r="R7" s="173" t="s">
        <v>466</v>
      </c>
      <c r="S7" s="174"/>
    </row>
    <row r="8" spans="1:19" s="175" customFormat="1" ht="25.5">
      <c r="A8" s="167">
        <v>2</v>
      </c>
      <c r="B8" s="167" t="s">
        <v>93</v>
      </c>
      <c r="C8" s="167"/>
      <c r="D8" s="169" t="s">
        <v>310</v>
      </c>
      <c r="E8" s="167">
        <v>2005</v>
      </c>
      <c r="F8" s="177">
        <v>483000</v>
      </c>
      <c r="G8" s="170"/>
      <c r="H8" s="167" t="s">
        <v>94</v>
      </c>
      <c r="I8" s="171">
        <v>97.11</v>
      </c>
      <c r="J8" s="171">
        <v>166.56</v>
      </c>
      <c r="K8" s="171">
        <v>776.8</v>
      </c>
      <c r="L8" s="171">
        <v>2</v>
      </c>
      <c r="M8" s="172" t="s">
        <v>309</v>
      </c>
      <c r="N8" s="172" t="s">
        <v>310</v>
      </c>
      <c r="O8" s="172" t="s">
        <v>309</v>
      </c>
      <c r="P8" s="172" t="s">
        <v>463</v>
      </c>
      <c r="Q8" s="172" t="s">
        <v>464</v>
      </c>
      <c r="R8" s="172" t="s">
        <v>466</v>
      </c>
      <c r="S8" s="171"/>
    </row>
    <row r="9" spans="1:19" s="175" customFormat="1" ht="12.75">
      <c r="A9" s="167">
        <v>3</v>
      </c>
      <c r="B9" s="167" t="s">
        <v>95</v>
      </c>
      <c r="C9" s="167"/>
      <c r="D9" s="169" t="s">
        <v>310</v>
      </c>
      <c r="E9" s="167">
        <v>1893</v>
      </c>
      <c r="F9" s="177">
        <v>2844000</v>
      </c>
      <c r="G9" s="170"/>
      <c r="H9" s="167" t="s">
        <v>96</v>
      </c>
      <c r="I9" s="171">
        <v>836</v>
      </c>
      <c r="J9" s="171">
        <v>736</v>
      </c>
      <c r="K9" s="171">
        <v>1915</v>
      </c>
      <c r="L9" s="171">
        <v>2</v>
      </c>
      <c r="M9" s="172" t="s">
        <v>309</v>
      </c>
      <c r="N9" s="172" t="s">
        <v>462</v>
      </c>
      <c r="O9" s="172" t="s">
        <v>309</v>
      </c>
      <c r="P9" s="172" t="s">
        <v>467</v>
      </c>
      <c r="Q9" s="172" t="s">
        <v>468</v>
      </c>
      <c r="R9" s="172" t="s">
        <v>466</v>
      </c>
      <c r="S9" s="171"/>
    </row>
    <row r="10" spans="1:19" s="175" customFormat="1" ht="25.5">
      <c r="A10" s="167">
        <v>4</v>
      </c>
      <c r="B10" s="167" t="s">
        <v>461</v>
      </c>
      <c r="C10" s="167"/>
      <c r="D10" s="169" t="s">
        <v>310</v>
      </c>
      <c r="E10" s="167">
        <v>1928</v>
      </c>
      <c r="F10" s="177">
        <v>452000</v>
      </c>
      <c r="G10" s="170"/>
      <c r="H10" s="167" t="s">
        <v>97</v>
      </c>
      <c r="I10" s="171">
        <v>86.76</v>
      </c>
      <c r="J10" s="171">
        <v>156.62</v>
      </c>
      <c r="K10" s="171">
        <v>422</v>
      </c>
      <c r="L10" s="171">
        <v>2</v>
      </c>
      <c r="M10" s="172" t="s">
        <v>309</v>
      </c>
      <c r="N10" s="172" t="s">
        <v>310</v>
      </c>
      <c r="O10" s="172" t="s">
        <v>309</v>
      </c>
      <c r="P10" s="172" t="s">
        <v>467</v>
      </c>
      <c r="Q10" s="172" t="s">
        <v>468</v>
      </c>
      <c r="R10" s="172" t="s">
        <v>466</v>
      </c>
      <c r="S10" s="171"/>
    </row>
    <row r="11" spans="1:19" ht="12.75">
      <c r="A11" s="33">
        <v>5</v>
      </c>
      <c r="B11" s="33" t="s">
        <v>98</v>
      </c>
      <c r="C11" s="33"/>
      <c r="D11" s="38"/>
      <c r="E11" s="33">
        <v>1991</v>
      </c>
      <c r="F11" s="37">
        <v>12742</v>
      </c>
      <c r="G11" s="165"/>
      <c r="H11" s="33" t="s">
        <v>99</v>
      </c>
      <c r="I11" s="36"/>
      <c r="J11" s="36"/>
      <c r="K11" s="36"/>
      <c r="L11" s="36"/>
      <c r="M11" s="86"/>
      <c r="N11" s="86"/>
      <c r="O11" s="86"/>
      <c r="P11" s="86"/>
      <c r="Q11" s="86"/>
      <c r="R11" s="86"/>
      <c r="S11" s="36"/>
    </row>
    <row r="12" spans="1:19" ht="12.75">
      <c r="A12" s="33">
        <v>6</v>
      </c>
      <c r="B12" s="33" t="s">
        <v>98</v>
      </c>
      <c r="C12" s="33"/>
      <c r="D12" s="38"/>
      <c r="E12" s="33">
        <v>1991</v>
      </c>
      <c r="F12" s="37">
        <v>23823</v>
      </c>
      <c r="G12" s="165"/>
      <c r="H12" s="33" t="s">
        <v>100</v>
      </c>
      <c r="I12" s="36"/>
      <c r="J12" s="36"/>
      <c r="K12" s="36"/>
      <c r="L12" s="36"/>
      <c r="M12" s="86"/>
      <c r="N12" s="86"/>
      <c r="O12" s="86"/>
      <c r="P12" s="86"/>
      <c r="Q12" s="86"/>
      <c r="R12" s="86"/>
      <c r="S12" s="36"/>
    </row>
    <row r="13" spans="1:19" ht="12.75">
      <c r="A13" s="33">
        <v>7</v>
      </c>
      <c r="B13" s="33" t="s">
        <v>101</v>
      </c>
      <c r="C13" s="33"/>
      <c r="D13" s="38"/>
      <c r="E13" s="235">
        <v>2000</v>
      </c>
      <c r="F13" s="37">
        <v>163137</v>
      </c>
      <c r="G13" s="165"/>
      <c r="H13" s="33" t="s">
        <v>102</v>
      </c>
      <c r="I13" s="36"/>
      <c r="J13" s="36"/>
      <c r="K13" s="36"/>
      <c r="L13" s="36"/>
      <c r="M13" s="86"/>
      <c r="N13" s="86"/>
      <c r="O13" s="86"/>
      <c r="P13" s="86"/>
      <c r="Q13" s="86"/>
      <c r="R13" s="86"/>
      <c r="S13" s="36"/>
    </row>
    <row r="14" spans="1:19" ht="12.75">
      <c r="A14" s="33">
        <v>8</v>
      </c>
      <c r="B14" s="33" t="s">
        <v>103</v>
      </c>
      <c r="C14" s="33"/>
      <c r="D14" s="38"/>
      <c r="E14" s="235"/>
      <c r="F14" s="37">
        <v>421110</v>
      </c>
      <c r="G14" s="165" t="s">
        <v>104</v>
      </c>
      <c r="H14" s="33" t="s">
        <v>102</v>
      </c>
      <c r="I14" s="36"/>
      <c r="J14" s="36"/>
      <c r="K14" s="36"/>
      <c r="L14" s="36"/>
      <c r="M14" s="86"/>
      <c r="N14" s="86"/>
      <c r="O14" s="86"/>
      <c r="P14" s="86"/>
      <c r="Q14" s="86"/>
      <c r="R14" s="86"/>
      <c r="S14" s="36"/>
    </row>
    <row r="15" spans="1:19" ht="12.75">
      <c r="A15" s="33">
        <v>9</v>
      </c>
      <c r="B15" s="33" t="s">
        <v>105</v>
      </c>
      <c r="C15" s="33"/>
      <c r="D15" s="38"/>
      <c r="E15" s="33">
        <v>1996</v>
      </c>
      <c r="F15" s="37">
        <v>24500</v>
      </c>
      <c r="G15" s="165"/>
      <c r="H15" s="33" t="s">
        <v>106</v>
      </c>
      <c r="I15" s="36"/>
      <c r="J15" s="36"/>
      <c r="K15" s="36"/>
      <c r="L15" s="36"/>
      <c r="M15" s="86"/>
      <c r="N15" s="86"/>
      <c r="O15" s="86"/>
      <c r="P15" s="86"/>
      <c r="Q15" s="86"/>
      <c r="R15" s="86"/>
      <c r="S15" s="36"/>
    </row>
    <row r="16" spans="1:19" ht="12.75">
      <c r="A16" s="33">
        <v>10</v>
      </c>
      <c r="B16" s="33" t="s">
        <v>107</v>
      </c>
      <c r="C16" s="33"/>
      <c r="D16" s="38"/>
      <c r="E16" s="33">
        <v>1999</v>
      </c>
      <c r="F16" s="37">
        <v>125828.17</v>
      </c>
      <c r="G16" s="165"/>
      <c r="H16" s="33" t="s">
        <v>108</v>
      </c>
      <c r="I16" s="36"/>
      <c r="J16" s="36"/>
      <c r="K16" s="36"/>
      <c r="L16" s="36"/>
      <c r="M16" s="86"/>
      <c r="N16" s="86"/>
      <c r="O16" s="86"/>
      <c r="P16" s="86"/>
      <c r="Q16" s="86"/>
      <c r="R16" s="86"/>
      <c r="S16" s="36"/>
    </row>
    <row r="17" spans="1:19" ht="12.75">
      <c r="A17" s="33">
        <v>11</v>
      </c>
      <c r="B17" s="33" t="s">
        <v>109</v>
      </c>
      <c r="C17" s="33"/>
      <c r="D17" s="38"/>
      <c r="E17" s="33">
        <v>1962</v>
      </c>
      <c r="F17" s="37">
        <v>109870</v>
      </c>
      <c r="G17" s="165"/>
      <c r="H17" s="33" t="s">
        <v>110</v>
      </c>
      <c r="I17" s="36"/>
      <c r="J17" s="36"/>
      <c r="K17" s="36"/>
      <c r="L17" s="36"/>
      <c r="M17" s="86"/>
      <c r="N17" s="86"/>
      <c r="O17" s="86"/>
      <c r="P17" s="86"/>
      <c r="Q17" s="86"/>
      <c r="R17" s="86"/>
      <c r="S17" s="36"/>
    </row>
    <row r="18" spans="1:19" ht="12.75">
      <c r="A18" s="33">
        <v>12</v>
      </c>
      <c r="B18" s="33" t="s">
        <v>109</v>
      </c>
      <c r="C18" s="33"/>
      <c r="D18" s="38"/>
      <c r="E18" s="33">
        <v>1963</v>
      </c>
      <c r="F18" s="37">
        <v>27468</v>
      </c>
      <c r="G18" s="165"/>
      <c r="H18" s="33" t="s">
        <v>111</v>
      </c>
      <c r="I18" s="36"/>
      <c r="J18" s="36"/>
      <c r="K18" s="36"/>
      <c r="L18" s="36"/>
      <c r="M18" s="86"/>
      <c r="N18" s="86"/>
      <c r="O18" s="86"/>
      <c r="P18" s="86"/>
      <c r="Q18" s="86"/>
      <c r="R18" s="86"/>
      <c r="S18" s="36"/>
    </row>
    <row r="19" spans="1:19" ht="12.75">
      <c r="A19" s="33">
        <v>13</v>
      </c>
      <c r="B19" s="33" t="s">
        <v>109</v>
      </c>
      <c r="C19" s="33"/>
      <c r="D19" s="38"/>
      <c r="E19" s="33">
        <v>1969</v>
      </c>
      <c r="F19" s="37">
        <v>134416</v>
      </c>
      <c r="G19" s="165"/>
      <c r="H19" s="33" t="s">
        <v>112</v>
      </c>
      <c r="I19" s="36"/>
      <c r="J19" s="36"/>
      <c r="K19" s="36"/>
      <c r="L19" s="36"/>
      <c r="M19" s="86"/>
      <c r="N19" s="86"/>
      <c r="O19" s="86"/>
      <c r="P19" s="86"/>
      <c r="Q19" s="86"/>
      <c r="R19" s="86"/>
      <c r="S19" s="36"/>
    </row>
    <row r="20" spans="1:19" ht="12.75">
      <c r="A20" s="33">
        <v>14</v>
      </c>
      <c r="B20" s="33" t="s">
        <v>109</v>
      </c>
      <c r="C20" s="33"/>
      <c r="D20" s="38"/>
      <c r="E20" s="33">
        <v>1976</v>
      </c>
      <c r="F20" s="37">
        <v>14959</v>
      </c>
      <c r="G20" s="165"/>
      <c r="H20" s="33" t="s">
        <v>113</v>
      </c>
      <c r="I20" s="36"/>
      <c r="J20" s="36"/>
      <c r="K20" s="36"/>
      <c r="L20" s="36"/>
      <c r="M20" s="86"/>
      <c r="N20" s="86"/>
      <c r="O20" s="86"/>
      <c r="P20" s="86"/>
      <c r="Q20" s="86"/>
      <c r="R20" s="86"/>
      <c r="S20" s="36"/>
    </row>
    <row r="21" spans="1:19" ht="12.75">
      <c r="A21" s="33">
        <v>15</v>
      </c>
      <c r="B21" s="33" t="s">
        <v>109</v>
      </c>
      <c r="C21" s="33"/>
      <c r="D21" s="38"/>
      <c r="E21" s="235">
        <v>1978</v>
      </c>
      <c r="F21" s="37">
        <v>110774</v>
      </c>
      <c r="G21" s="165"/>
      <c r="H21" s="33" t="s">
        <v>114</v>
      </c>
      <c r="I21" s="36"/>
      <c r="J21" s="36"/>
      <c r="K21" s="36"/>
      <c r="L21" s="36"/>
      <c r="M21" s="86"/>
      <c r="N21" s="86"/>
      <c r="O21" s="86"/>
      <c r="P21" s="86"/>
      <c r="Q21" s="86"/>
      <c r="R21" s="86"/>
      <c r="S21" s="36"/>
    </row>
    <row r="22" spans="1:19" ht="12.75">
      <c r="A22" s="33">
        <v>16</v>
      </c>
      <c r="B22" s="33" t="s">
        <v>109</v>
      </c>
      <c r="C22" s="33"/>
      <c r="D22" s="38"/>
      <c r="E22" s="235"/>
      <c r="F22" s="37">
        <v>59844</v>
      </c>
      <c r="G22" s="165"/>
      <c r="H22" s="33" t="s">
        <v>115</v>
      </c>
      <c r="I22" s="36"/>
      <c r="J22" s="36"/>
      <c r="K22" s="36"/>
      <c r="L22" s="36"/>
      <c r="M22" s="86"/>
      <c r="N22" s="86"/>
      <c r="O22" s="86"/>
      <c r="P22" s="86"/>
      <c r="Q22" s="86"/>
      <c r="R22" s="86"/>
      <c r="S22" s="36"/>
    </row>
    <row r="23" spans="1:19" ht="12.75">
      <c r="A23" s="33">
        <v>17</v>
      </c>
      <c r="B23" s="33" t="s">
        <v>109</v>
      </c>
      <c r="C23" s="33"/>
      <c r="D23" s="38"/>
      <c r="E23" s="235"/>
      <c r="F23" s="37">
        <v>86321</v>
      </c>
      <c r="G23" s="165"/>
      <c r="H23" s="33" t="s">
        <v>116</v>
      </c>
      <c r="I23" s="36"/>
      <c r="J23" s="36"/>
      <c r="K23" s="36"/>
      <c r="L23" s="36"/>
      <c r="M23" s="86"/>
      <c r="N23" s="86"/>
      <c r="O23" s="86"/>
      <c r="P23" s="86"/>
      <c r="Q23" s="86"/>
      <c r="R23" s="86"/>
      <c r="S23" s="36"/>
    </row>
    <row r="24" spans="1:19" ht="12.75">
      <c r="A24" s="33">
        <v>18</v>
      </c>
      <c r="B24" s="33" t="s">
        <v>109</v>
      </c>
      <c r="C24" s="33"/>
      <c r="D24" s="38"/>
      <c r="E24" s="33">
        <v>1999</v>
      </c>
      <c r="F24" s="37" t="s">
        <v>523</v>
      </c>
      <c r="G24" s="165"/>
      <c r="H24" s="33" t="s">
        <v>123</v>
      </c>
      <c r="I24" s="36"/>
      <c r="J24" s="36"/>
      <c r="K24" s="36"/>
      <c r="L24" s="36"/>
      <c r="M24" s="86"/>
      <c r="N24" s="86"/>
      <c r="O24" s="86"/>
      <c r="P24" s="86"/>
      <c r="Q24" s="86"/>
      <c r="R24" s="86"/>
      <c r="S24" s="36"/>
    </row>
    <row r="25" spans="1:19" ht="12.75">
      <c r="A25" s="33">
        <v>19</v>
      </c>
      <c r="B25" s="33" t="s">
        <v>109</v>
      </c>
      <c r="C25" s="33"/>
      <c r="D25" s="38"/>
      <c r="E25" s="33">
        <v>1996</v>
      </c>
      <c r="F25" s="37">
        <v>25650</v>
      </c>
      <c r="G25" s="165"/>
      <c r="H25" s="33" t="s">
        <v>97</v>
      </c>
      <c r="I25" s="36"/>
      <c r="J25" s="36"/>
      <c r="K25" s="36"/>
      <c r="L25" s="36"/>
      <c r="M25" s="86"/>
      <c r="N25" s="86"/>
      <c r="O25" s="86"/>
      <c r="P25" s="86"/>
      <c r="Q25" s="86"/>
      <c r="R25" s="86"/>
      <c r="S25" s="36"/>
    </row>
    <row r="26" spans="1:19" ht="12.75">
      <c r="A26" s="33">
        <v>20</v>
      </c>
      <c r="B26" s="33" t="s">
        <v>117</v>
      </c>
      <c r="C26" s="33"/>
      <c r="D26" s="38"/>
      <c r="E26" s="33">
        <v>1949</v>
      </c>
      <c r="F26" s="37">
        <v>1054</v>
      </c>
      <c r="G26" s="165"/>
      <c r="H26" s="33" t="s">
        <v>118</v>
      </c>
      <c r="I26" s="36"/>
      <c r="J26" s="36"/>
      <c r="K26" s="36"/>
      <c r="L26" s="36"/>
      <c r="M26" s="86"/>
      <c r="N26" s="86"/>
      <c r="O26" s="86"/>
      <c r="P26" s="86"/>
      <c r="Q26" s="86"/>
      <c r="R26" s="86"/>
      <c r="S26" s="36"/>
    </row>
    <row r="27" spans="1:19" ht="12.75">
      <c r="A27" s="33">
        <v>21</v>
      </c>
      <c r="B27" s="33" t="s">
        <v>117</v>
      </c>
      <c r="C27" s="33"/>
      <c r="D27" s="38"/>
      <c r="E27" s="33">
        <v>1991</v>
      </c>
      <c r="F27" s="37">
        <v>4400</v>
      </c>
      <c r="G27" s="165"/>
      <c r="H27" s="33" t="s">
        <v>119</v>
      </c>
      <c r="I27" s="36"/>
      <c r="J27" s="36"/>
      <c r="K27" s="36"/>
      <c r="L27" s="36"/>
      <c r="M27" s="86"/>
      <c r="N27" s="86"/>
      <c r="O27" s="86"/>
      <c r="P27" s="86"/>
      <c r="Q27" s="86"/>
      <c r="R27" s="86"/>
      <c r="S27" s="36"/>
    </row>
    <row r="28" spans="1:19" s="175" customFormat="1" ht="12.75">
      <c r="A28" s="167">
        <v>22</v>
      </c>
      <c r="B28" s="167" t="s">
        <v>120</v>
      </c>
      <c r="C28" s="167"/>
      <c r="D28" s="169" t="s">
        <v>310</v>
      </c>
      <c r="E28" s="167">
        <v>1961</v>
      </c>
      <c r="F28" s="177">
        <v>746000</v>
      </c>
      <c r="G28" s="170"/>
      <c r="H28" s="167" t="s">
        <v>121</v>
      </c>
      <c r="I28" s="171">
        <v>180</v>
      </c>
      <c r="J28" s="171">
        <v>362</v>
      </c>
      <c r="K28" s="171">
        <v>960</v>
      </c>
      <c r="L28" s="171">
        <v>2</v>
      </c>
      <c r="M28" s="172" t="s">
        <v>309</v>
      </c>
      <c r="N28" s="172" t="s">
        <v>310</v>
      </c>
      <c r="O28" s="172" t="s">
        <v>309</v>
      </c>
      <c r="P28" s="172" t="s">
        <v>463</v>
      </c>
      <c r="Q28" s="172" t="s">
        <v>465</v>
      </c>
      <c r="R28" s="172" t="s">
        <v>466</v>
      </c>
      <c r="S28" s="171"/>
    </row>
    <row r="29" spans="1:19" ht="12.75">
      <c r="A29" s="33">
        <v>23</v>
      </c>
      <c r="B29" s="33" t="s">
        <v>120</v>
      </c>
      <c r="C29" s="33"/>
      <c r="D29" s="38"/>
      <c r="E29" s="33">
        <v>1969</v>
      </c>
      <c r="F29" s="37">
        <v>272861</v>
      </c>
      <c r="G29" s="165"/>
      <c r="H29" s="33" t="s">
        <v>106</v>
      </c>
      <c r="I29" s="36"/>
      <c r="J29" s="36"/>
      <c r="K29" s="36"/>
      <c r="L29" s="36"/>
      <c r="M29" s="86"/>
      <c r="N29" s="86"/>
      <c r="O29" s="86"/>
      <c r="P29" s="86"/>
      <c r="Q29" s="86"/>
      <c r="R29" s="86"/>
      <c r="S29" s="36"/>
    </row>
    <row r="30" spans="1:19" s="175" customFormat="1" ht="12.75">
      <c r="A30" s="167">
        <v>24</v>
      </c>
      <c r="B30" s="167" t="s">
        <v>122</v>
      </c>
      <c r="C30" s="167"/>
      <c r="D30" s="169" t="s">
        <v>310</v>
      </c>
      <c r="E30" s="167">
        <v>1964</v>
      </c>
      <c r="F30" s="177">
        <v>523000</v>
      </c>
      <c r="G30" s="170"/>
      <c r="H30" s="167" t="s">
        <v>123</v>
      </c>
      <c r="I30" s="171">
        <v>162</v>
      </c>
      <c r="J30" s="171">
        <v>132</v>
      </c>
      <c r="K30" s="171">
        <v>350</v>
      </c>
      <c r="L30" s="171">
        <v>1</v>
      </c>
      <c r="M30" s="172" t="s">
        <v>309</v>
      </c>
      <c r="N30" s="172" t="s">
        <v>310</v>
      </c>
      <c r="O30" s="172" t="s">
        <v>309</v>
      </c>
      <c r="P30" s="172" t="s">
        <v>463</v>
      </c>
      <c r="Q30" s="172" t="s">
        <v>464</v>
      </c>
      <c r="R30" s="172" t="s">
        <v>466</v>
      </c>
      <c r="S30" s="171"/>
    </row>
    <row r="31" spans="1:19" ht="12.75">
      <c r="A31" s="33">
        <v>25</v>
      </c>
      <c r="B31" s="33" t="s">
        <v>117</v>
      </c>
      <c r="C31" s="33"/>
      <c r="D31" s="38"/>
      <c r="E31" s="235">
        <v>1961</v>
      </c>
      <c r="F31" s="37">
        <v>1647</v>
      </c>
      <c r="G31" s="165"/>
      <c r="H31" s="33" t="s">
        <v>121</v>
      </c>
      <c r="I31" s="36"/>
      <c r="J31" s="36"/>
      <c r="K31" s="36"/>
      <c r="L31" s="36"/>
      <c r="M31" s="86"/>
      <c r="N31" s="86"/>
      <c r="O31" s="86"/>
      <c r="P31" s="86"/>
      <c r="Q31" s="86"/>
      <c r="R31" s="86"/>
      <c r="S31" s="36"/>
    </row>
    <row r="32" spans="1:19" ht="12.75">
      <c r="A32" s="33">
        <v>26</v>
      </c>
      <c r="B32" s="33" t="s">
        <v>117</v>
      </c>
      <c r="C32" s="33"/>
      <c r="D32" s="38"/>
      <c r="E32" s="235"/>
      <c r="F32" s="37">
        <v>823</v>
      </c>
      <c r="G32" s="165"/>
      <c r="H32" s="33" t="s">
        <v>121</v>
      </c>
      <c r="I32" s="36"/>
      <c r="J32" s="36"/>
      <c r="K32" s="36"/>
      <c r="L32" s="36"/>
      <c r="M32" s="86"/>
      <c r="N32" s="86"/>
      <c r="O32" s="86"/>
      <c r="P32" s="86"/>
      <c r="Q32" s="86"/>
      <c r="R32" s="86"/>
      <c r="S32" s="36"/>
    </row>
    <row r="33" spans="1:19" s="175" customFormat="1" ht="27.75" customHeight="1">
      <c r="A33" s="167">
        <v>27</v>
      </c>
      <c r="B33" s="167" t="s">
        <v>124</v>
      </c>
      <c r="C33" s="167"/>
      <c r="D33" s="169" t="s">
        <v>310</v>
      </c>
      <c r="E33" s="167">
        <v>2007</v>
      </c>
      <c r="F33" s="177">
        <v>1763000</v>
      </c>
      <c r="G33" s="170"/>
      <c r="H33" s="167" t="s">
        <v>125</v>
      </c>
      <c r="I33" s="171">
        <v>598.56</v>
      </c>
      <c r="J33" s="171">
        <v>424.18</v>
      </c>
      <c r="K33" s="171">
        <v>2283.56</v>
      </c>
      <c r="L33" s="171">
        <v>1</v>
      </c>
      <c r="M33" s="172" t="s">
        <v>309</v>
      </c>
      <c r="N33" s="172" t="s">
        <v>310</v>
      </c>
      <c r="O33" s="172" t="s">
        <v>309</v>
      </c>
      <c r="P33" s="172" t="s">
        <v>469</v>
      </c>
      <c r="Q33" s="172" t="s">
        <v>470</v>
      </c>
      <c r="R33" s="172" t="s">
        <v>466</v>
      </c>
      <c r="S33" s="171"/>
    </row>
    <row r="34" spans="1:19" ht="12.75">
      <c r="A34" s="33">
        <v>28</v>
      </c>
      <c r="B34" s="33" t="s">
        <v>126</v>
      </c>
      <c r="C34" s="33"/>
      <c r="D34" s="38"/>
      <c r="E34" s="33">
        <v>2007</v>
      </c>
      <c r="F34" s="37">
        <v>7280.96</v>
      </c>
      <c r="G34" s="165"/>
      <c r="H34" s="33" t="s">
        <v>127</v>
      </c>
      <c r="I34" s="36"/>
      <c r="J34" s="36"/>
      <c r="K34" s="36"/>
      <c r="L34" s="36"/>
      <c r="M34" s="86"/>
      <c r="N34" s="86"/>
      <c r="O34" s="86"/>
      <c r="P34" s="86"/>
      <c r="Q34" s="86"/>
      <c r="R34" s="86"/>
      <c r="S34" s="36"/>
    </row>
    <row r="35" spans="1:19" ht="12.75">
      <c r="A35" s="33">
        <v>29</v>
      </c>
      <c r="B35" s="33" t="s">
        <v>126</v>
      </c>
      <c r="C35" s="33"/>
      <c r="D35" s="38"/>
      <c r="E35" s="33">
        <v>1999</v>
      </c>
      <c r="F35" s="37">
        <v>9578.99</v>
      </c>
      <c r="G35" s="165"/>
      <c r="H35" s="33" t="s">
        <v>123</v>
      </c>
      <c r="I35" s="36"/>
      <c r="J35" s="36"/>
      <c r="K35" s="36"/>
      <c r="L35" s="36"/>
      <c r="M35" s="86"/>
      <c r="N35" s="86"/>
      <c r="O35" s="86"/>
      <c r="P35" s="86"/>
      <c r="Q35" s="86"/>
      <c r="R35" s="86"/>
      <c r="S35" s="36"/>
    </row>
    <row r="36" spans="1:19" ht="12.75">
      <c r="A36" s="33">
        <v>30</v>
      </c>
      <c r="B36" s="33" t="s">
        <v>126</v>
      </c>
      <c r="C36" s="33"/>
      <c r="D36" s="38"/>
      <c r="E36" s="33">
        <v>1994</v>
      </c>
      <c r="F36" s="37">
        <v>3982.37</v>
      </c>
      <c r="G36" s="165"/>
      <c r="H36" s="33" t="s">
        <v>116</v>
      </c>
      <c r="I36" s="36"/>
      <c r="J36" s="36"/>
      <c r="K36" s="36"/>
      <c r="L36" s="36"/>
      <c r="M36" s="86"/>
      <c r="N36" s="86"/>
      <c r="O36" s="86"/>
      <c r="P36" s="86"/>
      <c r="Q36" s="86"/>
      <c r="R36" s="86"/>
      <c r="S36" s="36"/>
    </row>
    <row r="37" spans="1:19" ht="12.75">
      <c r="A37" s="33">
        <v>31</v>
      </c>
      <c r="B37" s="33" t="s">
        <v>126</v>
      </c>
      <c r="C37" s="33"/>
      <c r="D37" s="38"/>
      <c r="E37" s="33">
        <v>1996</v>
      </c>
      <c r="F37" s="37">
        <v>7205.8</v>
      </c>
      <c r="G37" s="165"/>
      <c r="H37" s="33" t="s">
        <v>106</v>
      </c>
      <c r="I37" s="36"/>
      <c r="J37" s="36"/>
      <c r="K37" s="36"/>
      <c r="L37" s="36"/>
      <c r="M37" s="86"/>
      <c r="N37" s="86"/>
      <c r="O37" s="86"/>
      <c r="P37" s="86"/>
      <c r="Q37" s="86"/>
      <c r="R37" s="86"/>
      <c r="S37" s="36"/>
    </row>
    <row r="38" spans="1:19" ht="12.75">
      <c r="A38" s="33">
        <v>32</v>
      </c>
      <c r="B38" s="33" t="s">
        <v>126</v>
      </c>
      <c r="C38" s="33"/>
      <c r="D38" s="38"/>
      <c r="E38" s="235">
        <v>1999</v>
      </c>
      <c r="F38" s="37">
        <v>1762</v>
      </c>
      <c r="G38" s="165"/>
      <c r="H38" s="33" t="s">
        <v>114</v>
      </c>
      <c r="I38" s="36"/>
      <c r="J38" s="36"/>
      <c r="K38" s="36"/>
      <c r="L38" s="36"/>
      <c r="M38" s="86"/>
      <c r="N38" s="86"/>
      <c r="O38" s="86"/>
      <c r="P38" s="86"/>
      <c r="Q38" s="86"/>
      <c r="R38" s="86"/>
      <c r="S38" s="36"/>
    </row>
    <row r="39" spans="1:19" ht="12.75">
      <c r="A39" s="33">
        <v>33</v>
      </c>
      <c r="B39" s="33" t="s">
        <v>126</v>
      </c>
      <c r="C39" s="33"/>
      <c r="D39" s="38"/>
      <c r="E39" s="235"/>
      <c r="F39" s="37">
        <v>1360</v>
      </c>
      <c r="G39" s="165"/>
      <c r="H39" s="33" t="s">
        <v>128</v>
      </c>
      <c r="I39" s="36"/>
      <c r="J39" s="36"/>
      <c r="K39" s="36"/>
      <c r="L39" s="36"/>
      <c r="M39" s="86"/>
      <c r="N39" s="86"/>
      <c r="O39" s="86"/>
      <c r="P39" s="86"/>
      <c r="Q39" s="86"/>
      <c r="R39" s="86"/>
      <c r="S39" s="36"/>
    </row>
    <row r="40" spans="1:19" ht="12.75">
      <c r="A40" s="33">
        <v>34</v>
      </c>
      <c r="B40" s="33" t="s">
        <v>126</v>
      </c>
      <c r="C40" s="33"/>
      <c r="D40" s="38"/>
      <c r="E40" s="235"/>
      <c r="F40" s="37">
        <v>7120.81</v>
      </c>
      <c r="G40" s="165"/>
      <c r="H40" s="33" t="s">
        <v>113</v>
      </c>
      <c r="I40" s="36"/>
      <c r="J40" s="36"/>
      <c r="K40" s="36"/>
      <c r="L40" s="36"/>
      <c r="M40" s="86"/>
      <c r="N40" s="86"/>
      <c r="O40" s="86"/>
      <c r="P40" s="86"/>
      <c r="Q40" s="86"/>
      <c r="R40" s="86"/>
      <c r="S40" s="36"/>
    </row>
    <row r="41" spans="1:19" ht="12.75">
      <c r="A41" s="33">
        <v>35</v>
      </c>
      <c r="B41" s="33" t="s">
        <v>129</v>
      </c>
      <c r="C41" s="33"/>
      <c r="D41" s="38"/>
      <c r="E41" s="33"/>
      <c r="F41" s="37">
        <v>11000</v>
      </c>
      <c r="G41" s="165"/>
      <c r="H41" s="33" t="s">
        <v>130</v>
      </c>
      <c r="I41" s="36"/>
      <c r="J41" s="36"/>
      <c r="K41" s="36"/>
      <c r="L41" s="36"/>
      <c r="M41" s="86"/>
      <c r="N41" s="86"/>
      <c r="O41" s="86"/>
      <c r="P41" s="86"/>
      <c r="Q41" s="86"/>
      <c r="R41" s="86"/>
      <c r="S41" s="36"/>
    </row>
    <row r="42" spans="1:19" ht="25.5" customHeight="1">
      <c r="A42" s="33">
        <v>36</v>
      </c>
      <c r="B42" s="33" t="s">
        <v>456</v>
      </c>
      <c r="C42" s="33"/>
      <c r="D42" s="38"/>
      <c r="E42" s="33">
        <v>2009</v>
      </c>
      <c r="F42" s="37">
        <v>218536.72</v>
      </c>
      <c r="G42" s="165"/>
      <c r="H42" s="33" t="s">
        <v>457</v>
      </c>
      <c r="I42" s="36"/>
      <c r="J42" s="36"/>
      <c r="K42" s="36"/>
      <c r="L42" s="36"/>
      <c r="M42" s="86"/>
      <c r="N42" s="86"/>
      <c r="O42" s="86"/>
      <c r="P42" s="86"/>
      <c r="Q42" s="86"/>
      <c r="R42" s="86"/>
      <c r="S42" s="36"/>
    </row>
    <row r="43" spans="1:19" s="175" customFormat="1" ht="12.75">
      <c r="A43" s="178">
        <v>37</v>
      </c>
      <c r="B43" s="178" t="s">
        <v>131</v>
      </c>
      <c r="C43" s="178"/>
      <c r="D43" s="179" t="s">
        <v>310</v>
      </c>
      <c r="E43" s="178">
        <v>1997</v>
      </c>
      <c r="F43" s="180">
        <v>41754.16</v>
      </c>
      <c r="G43" s="181" t="s">
        <v>132</v>
      </c>
      <c r="H43" s="178" t="s">
        <v>127</v>
      </c>
      <c r="I43" s="182">
        <v>78.52</v>
      </c>
      <c r="J43" s="182">
        <v>57.79</v>
      </c>
      <c r="K43" s="182">
        <v>154</v>
      </c>
      <c r="L43" s="182">
        <v>1</v>
      </c>
      <c r="M43" s="183" t="s">
        <v>309</v>
      </c>
      <c r="N43" s="183" t="s">
        <v>310</v>
      </c>
      <c r="O43" s="183" t="s">
        <v>309</v>
      </c>
      <c r="P43" s="183" t="s">
        <v>463</v>
      </c>
      <c r="Q43" s="183" t="s">
        <v>464</v>
      </c>
      <c r="R43" s="183" t="s">
        <v>466</v>
      </c>
      <c r="S43" s="182"/>
    </row>
    <row r="44" spans="1:19" ht="25.5">
      <c r="A44" s="185">
        <v>38</v>
      </c>
      <c r="B44" s="185" t="s">
        <v>475</v>
      </c>
      <c r="C44" s="186"/>
      <c r="D44" s="186"/>
      <c r="E44" s="186">
        <v>2009</v>
      </c>
      <c r="F44" s="187">
        <v>421058.72</v>
      </c>
      <c r="G44" s="186"/>
      <c r="H44" s="185" t="s">
        <v>476</v>
      </c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</row>
    <row r="45" spans="1:19" ht="12.75">
      <c r="A45" s="34"/>
      <c r="B45" s="242" t="s">
        <v>133</v>
      </c>
      <c r="C45" s="242"/>
      <c r="D45" s="242"/>
      <c r="E45" s="242"/>
      <c r="F45" s="242"/>
      <c r="G45" s="242"/>
      <c r="H45" s="242"/>
      <c r="I45" s="32"/>
      <c r="J45" s="32"/>
      <c r="K45" s="32"/>
      <c r="L45" s="32"/>
      <c r="M45" s="184"/>
      <c r="N45" s="184"/>
      <c r="O45" s="184"/>
      <c r="P45" s="184"/>
      <c r="Q45" s="184"/>
      <c r="R45" s="184"/>
      <c r="S45" s="32"/>
    </row>
    <row r="46" spans="1:19" ht="12.75">
      <c r="A46" s="33">
        <v>38</v>
      </c>
      <c r="B46" s="33" t="s">
        <v>134</v>
      </c>
      <c r="C46" s="33"/>
      <c r="D46" s="33"/>
      <c r="E46" s="33">
        <v>1999</v>
      </c>
      <c r="F46" s="37">
        <v>1000000</v>
      </c>
      <c r="G46" s="35" t="s">
        <v>472</v>
      </c>
      <c r="H46" s="33" t="s">
        <v>135</v>
      </c>
      <c r="I46" s="36"/>
      <c r="J46" s="36"/>
      <c r="K46" s="36"/>
      <c r="L46" s="36"/>
      <c r="M46" s="86"/>
      <c r="N46" s="86"/>
      <c r="O46" s="86"/>
      <c r="P46" s="86"/>
      <c r="Q46" s="86"/>
      <c r="R46" s="86"/>
      <c r="S46" s="36"/>
    </row>
    <row r="47" spans="1:19" ht="12.75">
      <c r="A47" s="33">
        <v>39</v>
      </c>
      <c r="B47" s="33" t="s">
        <v>134</v>
      </c>
      <c r="C47" s="33"/>
      <c r="D47" s="33"/>
      <c r="E47" s="33" t="s">
        <v>136</v>
      </c>
      <c r="F47" s="37">
        <v>375000</v>
      </c>
      <c r="G47" s="35" t="s">
        <v>473</v>
      </c>
      <c r="H47" s="33" t="s">
        <v>135</v>
      </c>
      <c r="I47" s="36"/>
      <c r="J47" s="36"/>
      <c r="K47" s="36"/>
      <c r="L47" s="36"/>
      <c r="M47" s="86"/>
      <c r="N47" s="86"/>
      <c r="O47" s="86"/>
      <c r="P47" s="86"/>
      <c r="Q47" s="86"/>
      <c r="R47" s="86"/>
      <c r="S47" s="36"/>
    </row>
    <row r="48" spans="1:19" ht="12.75">
      <c r="A48" s="33">
        <v>40</v>
      </c>
      <c r="B48" s="33" t="s">
        <v>137</v>
      </c>
      <c r="C48" s="33"/>
      <c r="D48" s="33"/>
      <c r="E48" s="33"/>
      <c r="F48" s="37">
        <v>1690000</v>
      </c>
      <c r="G48" s="35" t="s">
        <v>138</v>
      </c>
      <c r="H48" s="33" t="s">
        <v>116</v>
      </c>
      <c r="I48" s="36"/>
      <c r="J48" s="36"/>
      <c r="K48" s="36"/>
      <c r="L48" s="36"/>
      <c r="M48" s="86"/>
      <c r="N48" s="86"/>
      <c r="O48" s="86"/>
      <c r="P48" s="86"/>
      <c r="Q48" s="86"/>
      <c r="R48" s="86"/>
      <c r="S48" s="36"/>
    </row>
    <row r="49" spans="1:19" ht="15.75">
      <c r="A49" s="40"/>
      <c r="B49" s="243"/>
      <c r="C49" s="243"/>
      <c r="D49" s="41"/>
      <c r="E49" s="42" t="s">
        <v>140</v>
      </c>
      <c r="F49" s="188">
        <f>SUM(F7:F44)+F46+F47+F48</f>
        <v>14184867.700000003</v>
      </c>
      <c r="G49" s="43"/>
      <c r="H49" s="44"/>
      <c r="I49" s="39"/>
      <c r="J49" s="39"/>
      <c r="K49" s="39"/>
      <c r="L49" s="39"/>
      <c r="M49" s="166"/>
      <c r="N49" s="166"/>
      <c r="O49" s="166"/>
      <c r="P49" s="166"/>
      <c r="Q49" s="166"/>
      <c r="R49" s="162"/>
      <c r="S49" s="36"/>
    </row>
    <row r="51" ht="12.75">
      <c r="A51" s="1" t="s">
        <v>141</v>
      </c>
    </row>
    <row r="52" spans="1:8" ht="16.5" customHeight="1">
      <c r="A52" s="240" t="s">
        <v>142</v>
      </c>
      <c r="B52" s="240"/>
      <c r="C52" s="240"/>
      <c r="D52" s="240"/>
      <c r="E52" s="240"/>
      <c r="F52" s="240"/>
      <c r="G52" s="240"/>
      <c r="H52" s="240"/>
    </row>
    <row r="54" spans="1:7" ht="12.75">
      <c r="A54" s="1" t="s">
        <v>143</v>
      </c>
      <c r="C54" s="14" t="s">
        <v>144</v>
      </c>
      <c r="D54" s="14"/>
      <c r="E54" s="14"/>
      <c r="F54" s="14" t="s">
        <v>145</v>
      </c>
      <c r="G54" s="14"/>
    </row>
    <row r="55" spans="3:7" ht="12.75">
      <c r="C55" s="14"/>
      <c r="D55" s="14"/>
      <c r="E55" s="14"/>
      <c r="F55" s="14" t="s">
        <v>146</v>
      </c>
      <c r="G55" s="14"/>
    </row>
    <row r="56" spans="3:7" ht="26.25" customHeight="1">
      <c r="C56" s="14"/>
      <c r="D56" s="14"/>
      <c r="E56" s="14"/>
      <c r="F56" s="241" t="s">
        <v>147</v>
      </c>
      <c r="G56" s="241"/>
    </row>
    <row r="57" spans="3:7" ht="12.75">
      <c r="C57" s="14"/>
      <c r="D57" s="14"/>
      <c r="E57" s="14"/>
      <c r="F57" s="14"/>
      <c r="G57" s="14"/>
    </row>
    <row r="58" spans="3:7" ht="25.5" customHeight="1">
      <c r="C58" s="45" t="s">
        <v>148</v>
      </c>
      <c r="D58" s="45"/>
      <c r="E58" s="14"/>
      <c r="F58" s="13" t="s">
        <v>149</v>
      </c>
      <c r="G58" s="13"/>
    </row>
    <row r="59" spans="5:8" ht="12.75">
      <c r="E59" s="14"/>
      <c r="F59" s="14"/>
      <c r="G59" s="14"/>
      <c r="H59" s="46"/>
    </row>
    <row r="60" spans="1:8" ht="16.5" customHeight="1">
      <c r="A60" s="1" t="s">
        <v>150</v>
      </c>
      <c r="E60" s="14"/>
      <c r="F60" s="14"/>
      <c r="G60" s="231"/>
      <c r="H60" s="231"/>
    </row>
    <row r="61" spans="1:8" ht="14.25" customHeight="1">
      <c r="A61" s="1" t="s">
        <v>151</v>
      </c>
      <c r="E61" s="14"/>
      <c r="F61" s="14"/>
      <c r="G61" s="14"/>
      <c r="H61" s="14"/>
    </row>
    <row r="62" spans="1:8" ht="15" customHeight="1">
      <c r="A62" s="1" t="s">
        <v>152</v>
      </c>
      <c r="E62" s="14"/>
      <c r="F62" s="14"/>
      <c r="G62" s="14"/>
      <c r="H62" s="14"/>
    </row>
    <row r="63" spans="1:2" ht="12.75">
      <c r="A63" s="47"/>
      <c r="B63" s="1" t="s">
        <v>153</v>
      </c>
    </row>
    <row r="64" spans="1:19" ht="24" customHeight="1">
      <c r="A64" s="229"/>
      <c r="B64" s="229"/>
      <c r="C64" s="229"/>
      <c r="D64" s="229"/>
      <c r="E64" s="229"/>
      <c r="F64" s="229"/>
      <c r="G64" s="229"/>
      <c r="H64" s="229"/>
      <c r="I64" s="230" t="s">
        <v>154</v>
      </c>
      <c r="J64" s="230"/>
      <c r="K64" s="230"/>
      <c r="L64" s="230"/>
      <c r="M64" s="230"/>
      <c r="N64" s="230"/>
      <c r="O64" s="230"/>
      <c r="P64" s="230"/>
      <c r="Q64" s="230"/>
      <c r="R64" s="230"/>
      <c r="S64" s="230"/>
    </row>
    <row r="65" spans="1:19" ht="12.75">
      <c r="A65" s="232"/>
      <c r="B65" s="232"/>
      <c r="C65" s="232"/>
      <c r="D65" s="232"/>
      <c r="E65" s="232"/>
      <c r="F65" s="232"/>
      <c r="G65" s="232"/>
      <c r="H65" s="232"/>
      <c r="I65" s="230" t="s">
        <v>155</v>
      </c>
      <c r="J65" s="230"/>
      <c r="K65" s="230"/>
      <c r="L65" s="230"/>
      <c r="M65" s="230"/>
      <c r="N65" s="230"/>
      <c r="O65" s="230"/>
      <c r="P65" s="230"/>
      <c r="Q65" s="230"/>
      <c r="R65" s="230"/>
      <c r="S65" s="230"/>
    </row>
    <row r="66" spans="1:19" ht="12.75">
      <c r="A66" s="229"/>
      <c r="B66" s="229"/>
      <c r="C66" s="229"/>
      <c r="D66" s="229"/>
      <c r="E66" s="229"/>
      <c r="F66" s="229"/>
      <c r="G66" s="229"/>
      <c r="H66" s="229"/>
      <c r="I66" s="230" t="s">
        <v>156</v>
      </c>
      <c r="J66" s="230"/>
      <c r="K66" s="230"/>
      <c r="L66" s="230"/>
      <c r="M66" s="230"/>
      <c r="N66" s="230"/>
      <c r="O66" s="230"/>
      <c r="P66" s="230"/>
      <c r="Q66" s="230"/>
      <c r="R66" s="230"/>
      <c r="S66" s="230"/>
    </row>
    <row r="67" ht="37.5" customHeight="1"/>
  </sheetData>
  <sheetProtection/>
  <mergeCells count="33">
    <mergeCell ref="I4:I5"/>
    <mergeCell ref="J4:J5"/>
    <mergeCell ref="E4:E5"/>
    <mergeCell ref="F4:F5"/>
    <mergeCell ref="G4:G5"/>
    <mergeCell ref="H4:H5"/>
    <mergeCell ref="A52:H52"/>
    <mergeCell ref="F56:G56"/>
    <mergeCell ref="E31:E32"/>
    <mergeCell ref="E38:E40"/>
    <mergeCell ref="B45:H45"/>
    <mergeCell ref="B49:C49"/>
    <mergeCell ref="A4:A5"/>
    <mergeCell ref="B4:B5"/>
    <mergeCell ref="C4:C5"/>
    <mergeCell ref="D4:D5"/>
    <mergeCell ref="S4:S5"/>
    <mergeCell ref="B6:G6"/>
    <mergeCell ref="E13:E14"/>
    <mergeCell ref="E21:E23"/>
    <mergeCell ref="M4:M5"/>
    <mergeCell ref="N4:N5"/>
    <mergeCell ref="O4:O5"/>
    <mergeCell ref="P4:R4"/>
    <mergeCell ref="K4:K5"/>
    <mergeCell ref="L4:L5"/>
    <mergeCell ref="A66:H66"/>
    <mergeCell ref="I66:S66"/>
    <mergeCell ref="G60:H60"/>
    <mergeCell ref="A64:H64"/>
    <mergeCell ref="I64:S64"/>
    <mergeCell ref="A65:H65"/>
    <mergeCell ref="I65:S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3"/>
  <sheetViews>
    <sheetView view="pageBreakPreview" zoomScaleSheetLayoutView="100" zoomScalePageLayoutView="0" workbookViewId="0" topLeftCell="A60">
      <selection activeCell="F139" sqref="F139"/>
    </sheetView>
  </sheetViews>
  <sheetFormatPr defaultColWidth="9.140625" defaultRowHeight="12.75"/>
  <cols>
    <col min="1" max="1" width="5.00390625" style="1" customWidth="1"/>
    <col min="2" max="2" width="53.8515625" style="1" customWidth="1"/>
    <col min="3" max="3" width="24.421875" style="1" customWidth="1"/>
    <col min="4" max="4" width="26.8515625" style="1" customWidth="1"/>
    <col min="5" max="16384" width="9.140625" style="1" customWidth="1"/>
  </cols>
  <sheetData>
    <row r="1" spans="1:4" ht="21" thickBot="1">
      <c r="A1" s="2" t="s">
        <v>157</v>
      </c>
      <c r="B1" s="48"/>
      <c r="C1" s="49"/>
      <c r="D1" s="50" t="s">
        <v>158</v>
      </c>
    </row>
    <row r="2" ht="12.75">
      <c r="A2" s="18"/>
    </row>
    <row r="3" spans="1:4" ht="27" customHeight="1">
      <c r="A3" s="244" t="s">
        <v>159</v>
      </c>
      <c r="B3" s="244"/>
      <c r="C3" s="244"/>
      <c r="D3" s="244"/>
    </row>
    <row r="4" spans="2:4" ht="12.75">
      <c r="B4" s="14" t="s">
        <v>160</v>
      </c>
      <c r="D4" s="14"/>
    </row>
    <row r="5" spans="2:4" ht="12.75">
      <c r="B5" s="14" t="s">
        <v>161</v>
      </c>
      <c r="D5" s="14"/>
    </row>
    <row r="6" spans="2:4" ht="24.75" customHeight="1">
      <c r="B6" s="51" t="s">
        <v>162</v>
      </c>
      <c r="D6" s="51"/>
    </row>
    <row r="7" spans="2:4" ht="12.75" customHeight="1">
      <c r="B7" s="51" t="s">
        <v>163</v>
      </c>
      <c r="D7" s="51"/>
    </row>
    <row r="8" spans="2:4" ht="12.75" customHeight="1">
      <c r="B8" s="52" t="s">
        <v>164</v>
      </c>
      <c r="D8" s="52"/>
    </row>
    <row r="9" spans="1:4" ht="12.75">
      <c r="A9" s="53" t="s">
        <v>165</v>
      </c>
      <c r="C9" s="7"/>
      <c r="D9" s="54"/>
    </row>
    <row r="10" spans="3:4" ht="18" customHeight="1">
      <c r="C10" s="51"/>
      <c r="D10" s="51"/>
    </row>
    <row r="12" ht="12.75">
      <c r="A12" s="55" t="s">
        <v>166</v>
      </c>
    </row>
    <row r="13" spans="1:4" ht="12.75">
      <c r="A13" s="1" t="s">
        <v>167</v>
      </c>
      <c r="D13" s="1" t="s">
        <v>168</v>
      </c>
    </row>
    <row r="14" spans="1:4" ht="12.75">
      <c r="A14" s="56" t="s">
        <v>169</v>
      </c>
      <c r="D14" s="1" t="s">
        <v>47</v>
      </c>
    </row>
    <row r="15" spans="1:4" ht="12.75">
      <c r="A15" s="1" t="s">
        <v>170</v>
      </c>
      <c r="D15" s="1" t="s">
        <v>47</v>
      </c>
    </row>
    <row r="16" spans="1:4" ht="12.75">
      <c r="A16" s="1" t="s">
        <v>171</v>
      </c>
      <c r="D16" s="1" t="s">
        <v>47</v>
      </c>
    </row>
    <row r="18" spans="1:4" ht="24.75" customHeight="1">
      <c r="A18" s="245" t="s">
        <v>506</v>
      </c>
      <c r="B18" s="246"/>
      <c r="C18" s="246"/>
      <c r="D18" s="247"/>
    </row>
    <row r="19" spans="1:4" ht="26.25" thickBot="1">
      <c r="A19" s="57" t="s">
        <v>69</v>
      </c>
      <c r="B19" s="58" t="s">
        <v>172</v>
      </c>
      <c r="C19" s="58" t="s">
        <v>173</v>
      </c>
      <c r="D19" s="59" t="s">
        <v>174</v>
      </c>
    </row>
    <row r="20" spans="1:4" s="156" customFormat="1" ht="12.75" customHeight="1">
      <c r="A20" s="212" t="s">
        <v>238</v>
      </c>
      <c r="B20" s="212"/>
      <c r="C20" s="212"/>
      <c r="D20" s="213"/>
    </row>
    <row r="21" spans="1:4" ht="12.75">
      <c r="A21" s="176">
        <v>1</v>
      </c>
      <c r="B21" s="185" t="s">
        <v>392</v>
      </c>
      <c r="C21" s="248">
        <v>2008</v>
      </c>
      <c r="D21" s="190">
        <v>950</v>
      </c>
    </row>
    <row r="22" spans="1:4" ht="12.75">
      <c r="A22" s="92">
        <v>2</v>
      </c>
      <c r="B22" s="185" t="s">
        <v>393</v>
      </c>
      <c r="C22" s="211"/>
      <c r="D22" s="191">
        <v>328</v>
      </c>
    </row>
    <row r="23" spans="1:4" ht="12.75" hidden="1">
      <c r="A23" s="92"/>
      <c r="B23" s="185"/>
      <c r="C23" s="189"/>
      <c r="D23" s="191"/>
    </row>
    <row r="24" spans="1:4" ht="12.75">
      <c r="A24" s="92">
        <v>3</v>
      </c>
      <c r="B24" s="185" t="s">
        <v>394</v>
      </c>
      <c r="C24" s="189">
        <v>2006</v>
      </c>
      <c r="D24" s="191">
        <v>1806</v>
      </c>
    </row>
    <row r="25" spans="1:4" ht="12.75">
      <c r="A25" s="92">
        <v>4</v>
      </c>
      <c r="B25" s="185" t="s">
        <v>394</v>
      </c>
      <c r="C25" s="189">
        <v>2006</v>
      </c>
      <c r="D25" s="191">
        <v>1806</v>
      </c>
    </row>
    <row r="26" spans="1:4" ht="12.75">
      <c r="A26" s="92">
        <v>5</v>
      </c>
      <c r="B26" s="185" t="s">
        <v>481</v>
      </c>
      <c r="C26" s="189">
        <v>2010</v>
      </c>
      <c r="D26" s="191">
        <v>4000</v>
      </c>
    </row>
    <row r="27" spans="1:4" ht="12.75">
      <c r="A27" s="92">
        <v>6</v>
      </c>
      <c r="B27" s="185" t="s">
        <v>395</v>
      </c>
      <c r="C27" s="189">
        <v>2006</v>
      </c>
      <c r="D27" s="191">
        <v>2839</v>
      </c>
    </row>
    <row r="28" spans="1:4" ht="12.75">
      <c r="A28" s="92">
        <v>7</v>
      </c>
      <c r="B28" s="185" t="s">
        <v>396</v>
      </c>
      <c r="C28" s="189">
        <v>2006</v>
      </c>
      <c r="D28" s="191">
        <v>1037</v>
      </c>
    </row>
    <row r="29" spans="1:4" ht="12.75" hidden="1">
      <c r="A29" s="92"/>
      <c r="B29" s="185"/>
      <c r="C29" s="248"/>
      <c r="D29" s="191"/>
    </row>
    <row r="30" spans="1:4" ht="12.75" hidden="1">
      <c r="A30" s="92"/>
      <c r="B30" s="185"/>
      <c r="C30" s="214"/>
      <c r="D30" s="191"/>
    </row>
    <row r="31" spans="1:4" ht="12.75" hidden="1">
      <c r="A31" s="92"/>
      <c r="B31" s="185"/>
      <c r="C31" s="214"/>
      <c r="D31" s="191"/>
    </row>
    <row r="32" spans="1:4" ht="12.75" hidden="1">
      <c r="A32" s="92"/>
      <c r="B32" s="185"/>
      <c r="C32" s="214"/>
      <c r="D32" s="191"/>
    </row>
    <row r="33" spans="1:4" ht="12.75" hidden="1">
      <c r="A33" s="92"/>
      <c r="B33" s="185"/>
      <c r="C33" s="214"/>
      <c r="D33" s="191"/>
    </row>
    <row r="34" spans="1:4" ht="12.75" hidden="1">
      <c r="A34" s="92"/>
      <c r="B34" s="185"/>
      <c r="C34" s="214"/>
      <c r="D34" s="191"/>
    </row>
    <row r="35" spans="1:4" ht="12.75" hidden="1">
      <c r="A35" s="92"/>
      <c r="B35" s="185"/>
      <c r="C35" s="214"/>
      <c r="D35" s="191"/>
    </row>
    <row r="36" spans="1:4" ht="12.75" hidden="1">
      <c r="A36" s="92"/>
      <c r="B36" s="185"/>
      <c r="C36" s="214"/>
      <c r="D36" s="191"/>
    </row>
    <row r="37" spans="1:4" ht="12.75" hidden="1">
      <c r="A37" s="92"/>
      <c r="B37" s="185"/>
      <c r="C37" s="214"/>
      <c r="D37" s="191"/>
    </row>
    <row r="38" spans="1:4" ht="12.75" hidden="1">
      <c r="A38" s="92"/>
      <c r="B38" s="185"/>
      <c r="C38" s="214"/>
      <c r="D38" s="191"/>
    </row>
    <row r="39" spans="1:4" ht="12.75" hidden="1">
      <c r="A39" s="92"/>
      <c r="B39" s="185"/>
      <c r="C39" s="214"/>
      <c r="D39" s="191"/>
    </row>
    <row r="40" spans="1:4" ht="12.75" hidden="1">
      <c r="A40" s="92"/>
      <c r="B40" s="185"/>
      <c r="C40" s="214"/>
      <c r="D40" s="191"/>
    </row>
    <row r="41" spans="1:4" ht="12.75" hidden="1">
      <c r="A41" s="92"/>
      <c r="B41" s="185"/>
      <c r="C41" s="214"/>
      <c r="D41" s="191"/>
    </row>
    <row r="42" spans="1:4" ht="12.75" hidden="1">
      <c r="A42" s="92"/>
      <c r="B42" s="185"/>
      <c r="C42" s="214"/>
      <c r="D42" s="191"/>
    </row>
    <row r="43" spans="1:4" ht="12.75" hidden="1">
      <c r="A43" s="92"/>
      <c r="B43" s="185"/>
      <c r="C43" s="211"/>
      <c r="D43" s="191"/>
    </row>
    <row r="44" spans="1:4" ht="12.75">
      <c r="A44" s="92">
        <v>8</v>
      </c>
      <c r="B44" s="185" t="s">
        <v>397</v>
      </c>
      <c r="C44" s="248">
        <v>2007</v>
      </c>
      <c r="D44" s="191">
        <v>2599</v>
      </c>
    </row>
    <row r="45" spans="1:4" ht="12.75">
      <c r="A45" s="92">
        <v>9</v>
      </c>
      <c r="B45" s="185" t="s">
        <v>397</v>
      </c>
      <c r="C45" s="214"/>
      <c r="D45" s="191">
        <v>2599</v>
      </c>
    </row>
    <row r="46" spans="1:4" ht="12.75">
      <c r="A46" s="92">
        <v>10</v>
      </c>
      <c r="B46" s="185" t="s">
        <v>398</v>
      </c>
      <c r="C46" s="214"/>
      <c r="D46" s="191">
        <v>1646.56</v>
      </c>
    </row>
    <row r="47" spans="1:4" ht="12.75">
      <c r="A47" s="92">
        <v>11</v>
      </c>
      <c r="B47" s="185" t="s">
        <v>399</v>
      </c>
      <c r="C47" s="214"/>
      <c r="D47" s="191">
        <v>1646.56</v>
      </c>
    </row>
    <row r="48" spans="1:4" ht="12.75">
      <c r="A48" s="92">
        <v>12</v>
      </c>
      <c r="B48" s="185" t="s">
        <v>400</v>
      </c>
      <c r="C48" s="214"/>
      <c r="D48" s="190">
        <v>1200.02</v>
      </c>
    </row>
    <row r="49" spans="1:4" ht="12.75">
      <c r="A49" s="92">
        <v>13</v>
      </c>
      <c r="B49" s="185" t="s">
        <v>401</v>
      </c>
      <c r="C49" s="214"/>
      <c r="D49" s="190">
        <v>3600</v>
      </c>
    </row>
    <row r="50" spans="1:4" ht="12.75">
      <c r="A50" s="92">
        <v>14</v>
      </c>
      <c r="B50" s="185" t="s">
        <v>402</v>
      </c>
      <c r="C50" s="211"/>
      <c r="D50" s="190">
        <v>590</v>
      </c>
    </row>
    <row r="51" spans="1:4" ht="12.75">
      <c r="A51" s="92">
        <v>15</v>
      </c>
      <c r="B51" s="185" t="s">
        <v>487</v>
      </c>
      <c r="C51" s="248">
        <v>2008</v>
      </c>
      <c r="D51" s="190">
        <v>488</v>
      </c>
    </row>
    <row r="52" spans="1:4" ht="12.75">
      <c r="A52" s="92">
        <v>16</v>
      </c>
      <c r="B52" s="185" t="s">
        <v>403</v>
      </c>
      <c r="C52" s="211"/>
      <c r="D52" s="190">
        <v>1300</v>
      </c>
    </row>
    <row r="53" spans="1:4" ht="12.75">
      <c r="A53" s="92">
        <v>17</v>
      </c>
      <c r="B53" s="185" t="s">
        <v>404</v>
      </c>
      <c r="C53" s="189">
        <v>2009</v>
      </c>
      <c r="D53" s="190">
        <v>852.78</v>
      </c>
    </row>
    <row r="54" spans="1:4" ht="12.75">
      <c r="A54" s="92">
        <v>18</v>
      </c>
      <c r="B54" s="185" t="s">
        <v>405</v>
      </c>
      <c r="C54" s="189">
        <v>2008</v>
      </c>
      <c r="D54" s="190">
        <v>860</v>
      </c>
    </row>
    <row r="55" spans="1:4" ht="12.75">
      <c r="A55" s="92">
        <v>19</v>
      </c>
      <c r="B55" s="185" t="s">
        <v>406</v>
      </c>
      <c r="C55" s="189">
        <v>2008</v>
      </c>
      <c r="D55" s="190">
        <v>766.94</v>
      </c>
    </row>
    <row r="56" spans="1:4" ht="12.75">
      <c r="A56" s="92">
        <v>20</v>
      </c>
      <c r="B56" s="185" t="s">
        <v>407</v>
      </c>
      <c r="C56" s="189">
        <v>2008</v>
      </c>
      <c r="D56" s="190">
        <v>2319.27</v>
      </c>
    </row>
    <row r="57" spans="1:4" ht="12.75">
      <c r="A57" s="92">
        <v>21</v>
      </c>
      <c r="B57" s="185" t="s">
        <v>482</v>
      </c>
      <c r="C57" s="189">
        <v>2010</v>
      </c>
      <c r="D57" s="190">
        <v>817.57</v>
      </c>
    </row>
    <row r="58" spans="1:4" ht="12.75">
      <c r="A58" s="92">
        <v>22</v>
      </c>
      <c r="B58" s="185" t="s">
        <v>483</v>
      </c>
      <c r="C58" s="189">
        <v>2010</v>
      </c>
      <c r="D58" s="190">
        <v>827</v>
      </c>
    </row>
    <row r="59" spans="1:4" ht="12.75">
      <c r="A59" s="92">
        <v>23</v>
      </c>
      <c r="B59" s="185" t="s">
        <v>484</v>
      </c>
      <c r="C59" s="189">
        <v>2010</v>
      </c>
      <c r="D59" s="190">
        <v>655</v>
      </c>
    </row>
    <row r="60" spans="1:4" ht="12.75">
      <c r="A60" s="92">
        <v>24</v>
      </c>
      <c r="B60" s="185" t="s">
        <v>485</v>
      </c>
      <c r="C60" s="189">
        <v>2010</v>
      </c>
      <c r="D60" s="190">
        <v>1490</v>
      </c>
    </row>
    <row r="61" spans="1:4" ht="12.75">
      <c r="A61" s="92">
        <v>25</v>
      </c>
      <c r="B61" s="185" t="s">
        <v>486</v>
      </c>
      <c r="C61" s="189">
        <v>2010</v>
      </c>
      <c r="D61" s="190">
        <v>6304.41</v>
      </c>
    </row>
    <row r="62" spans="1:4" ht="12.75" hidden="1">
      <c r="A62" s="92"/>
      <c r="B62" s="185"/>
      <c r="C62" s="189"/>
      <c r="D62" s="190"/>
    </row>
    <row r="63" spans="1:4" ht="12.75">
      <c r="A63" s="92">
        <v>26</v>
      </c>
      <c r="B63" s="185" t="s">
        <v>518</v>
      </c>
      <c r="C63" s="189">
        <v>2010</v>
      </c>
      <c r="D63" s="190">
        <v>2233.58</v>
      </c>
    </row>
    <row r="64" spans="1:4" ht="12.75">
      <c r="A64" s="92">
        <v>27</v>
      </c>
      <c r="B64" s="185" t="s">
        <v>519</v>
      </c>
      <c r="C64" s="189">
        <v>2011</v>
      </c>
      <c r="D64" s="190">
        <v>1216.37</v>
      </c>
    </row>
    <row r="65" spans="1:4" ht="12.75">
      <c r="A65" s="92">
        <v>28</v>
      </c>
      <c r="B65" s="185" t="s">
        <v>520</v>
      </c>
      <c r="C65" s="189">
        <v>2011</v>
      </c>
      <c r="D65" s="190">
        <v>1097.16</v>
      </c>
    </row>
    <row r="66" spans="1:4" ht="12.75">
      <c r="A66" s="92">
        <v>29</v>
      </c>
      <c r="B66" s="185" t="s">
        <v>406</v>
      </c>
      <c r="C66" s="189">
        <v>2009</v>
      </c>
      <c r="D66" s="190">
        <v>929.44</v>
      </c>
    </row>
    <row r="67" spans="1:4" ht="12.75">
      <c r="A67" s="198"/>
      <c r="B67" s="7"/>
      <c r="C67" s="192" t="s">
        <v>187</v>
      </c>
      <c r="D67" s="193">
        <f>SUM(D21:D66)</f>
        <v>48804.66000000001</v>
      </c>
    </row>
    <row r="68" spans="1:4" s="200" customFormat="1" ht="12.75" customHeight="1">
      <c r="A68" s="253" t="s">
        <v>408</v>
      </c>
      <c r="B68" s="254"/>
      <c r="C68" s="254"/>
      <c r="D68" s="255"/>
    </row>
    <row r="69" spans="1:4" ht="12.75">
      <c r="A69" s="60">
        <v>1</v>
      </c>
      <c r="B69" s="34" t="s">
        <v>409</v>
      </c>
      <c r="C69" s="215">
        <v>2008</v>
      </c>
      <c r="D69" s="199">
        <v>19445.58</v>
      </c>
    </row>
    <row r="70" spans="1:4" ht="12.75">
      <c r="A70" s="38">
        <v>2</v>
      </c>
      <c r="B70" s="33" t="s">
        <v>410</v>
      </c>
      <c r="C70" s="215"/>
      <c r="D70" s="61">
        <v>567.3</v>
      </c>
    </row>
    <row r="71" spans="1:4" ht="12.75">
      <c r="A71" s="38">
        <v>3</v>
      </c>
      <c r="B71" s="33" t="s">
        <v>411</v>
      </c>
      <c r="C71" s="215"/>
      <c r="D71" s="61">
        <v>783.24</v>
      </c>
    </row>
    <row r="72" spans="1:4" ht="12.75">
      <c r="A72" s="38">
        <v>4</v>
      </c>
      <c r="B72" s="33" t="s">
        <v>522</v>
      </c>
      <c r="C72" s="218"/>
      <c r="D72" s="157">
        <v>8343.85</v>
      </c>
    </row>
    <row r="73" spans="1:4" ht="12.75">
      <c r="A73" s="92"/>
      <c r="B73" s="44"/>
      <c r="C73" s="192" t="s">
        <v>187</v>
      </c>
      <c r="D73" s="194">
        <f>SUM(D69:D72)</f>
        <v>29139.97</v>
      </c>
    </row>
    <row r="74" spans="1:4" s="159" customFormat="1" ht="12.75" customHeight="1">
      <c r="A74" s="219" t="s">
        <v>139</v>
      </c>
      <c r="B74" s="207"/>
      <c r="C74" s="208"/>
      <c r="D74" s="195">
        <f>D67+D73</f>
        <v>77944.63</v>
      </c>
    </row>
    <row r="75" spans="1:4" ht="12.75">
      <c r="A75" s="38"/>
      <c r="B75" s="62" t="s">
        <v>412</v>
      </c>
      <c r="C75" s="33"/>
      <c r="D75" s="61"/>
    </row>
    <row r="76" spans="1:4" ht="12.75">
      <c r="A76" s="38">
        <v>1</v>
      </c>
      <c r="B76" s="33" t="s">
        <v>413</v>
      </c>
      <c r="C76" s="217">
        <v>2007</v>
      </c>
      <c r="D76" s="61">
        <v>1598</v>
      </c>
    </row>
    <row r="77" spans="1:4" ht="12.75">
      <c r="A77" s="38">
        <v>2</v>
      </c>
      <c r="B77" s="33" t="s">
        <v>414</v>
      </c>
      <c r="C77" s="215"/>
      <c r="D77" s="61">
        <v>345</v>
      </c>
    </row>
    <row r="78" spans="1:4" ht="12.75">
      <c r="A78" s="38">
        <v>3</v>
      </c>
      <c r="B78" s="33" t="s">
        <v>415</v>
      </c>
      <c r="C78" s="215"/>
      <c r="D78" s="61">
        <v>279.14</v>
      </c>
    </row>
    <row r="79" spans="1:4" ht="12.75">
      <c r="A79" s="38">
        <v>4</v>
      </c>
      <c r="B79" s="33" t="s">
        <v>416</v>
      </c>
      <c r="C79" s="216"/>
      <c r="D79" s="61">
        <v>299</v>
      </c>
    </row>
    <row r="80" spans="1:4" ht="12.75">
      <c r="A80" s="38">
        <v>5</v>
      </c>
      <c r="B80" s="33" t="s">
        <v>508</v>
      </c>
      <c r="C80" s="217">
        <v>2011</v>
      </c>
      <c r="D80" s="61">
        <v>1752.75</v>
      </c>
    </row>
    <row r="81" spans="1:4" ht="12.75">
      <c r="A81" s="38">
        <v>6</v>
      </c>
      <c r="B81" s="33" t="s">
        <v>509</v>
      </c>
      <c r="C81" s="216"/>
      <c r="D81" s="61">
        <v>553.5</v>
      </c>
    </row>
    <row r="82" spans="1:4" ht="12.75">
      <c r="A82" s="38">
        <v>7</v>
      </c>
      <c r="B82" s="33" t="s">
        <v>417</v>
      </c>
      <c r="C82" s="217">
        <v>2008</v>
      </c>
      <c r="D82" s="61">
        <v>2196</v>
      </c>
    </row>
    <row r="83" spans="1:4" ht="12.75">
      <c r="A83" s="38">
        <v>8</v>
      </c>
      <c r="B83" s="33" t="s">
        <v>418</v>
      </c>
      <c r="C83" s="215"/>
      <c r="D83" s="61">
        <v>3162.24</v>
      </c>
    </row>
    <row r="84" spans="1:4" ht="12.75">
      <c r="A84" s="38">
        <v>9</v>
      </c>
      <c r="B84" s="33" t="s">
        <v>419</v>
      </c>
      <c r="C84" s="215"/>
      <c r="D84" s="61">
        <v>460</v>
      </c>
    </row>
    <row r="85" spans="1:4" ht="25.5">
      <c r="A85" s="38">
        <v>10</v>
      </c>
      <c r="B85" s="33" t="s">
        <v>420</v>
      </c>
      <c r="C85" s="215"/>
      <c r="D85" s="61">
        <v>129</v>
      </c>
    </row>
    <row r="86" spans="1:4" ht="12.75">
      <c r="A86" s="38">
        <v>11</v>
      </c>
      <c r="B86" s="33" t="s">
        <v>421</v>
      </c>
      <c r="C86" s="216"/>
      <c r="D86" s="61">
        <v>1342</v>
      </c>
    </row>
    <row r="87" spans="1:4" ht="12.75">
      <c r="A87" s="38">
        <v>12</v>
      </c>
      <c r="B87" s="33" t="s">
        <v>422</v>
      </c>
      <c r="C87" s="215">
        <v>2009</v>
      </c>
      <c r="D87" s="61">
        <v>378.2</v>
      </c>
    </row>
    <row r="88" spans="1:4" ht="12.75">
      <c r="A88" s="38">
        <v>13</v>
      </c>
      <c r="B88" s="33" t="s">
        <v>423</v>
      </c>
      <c r="C88" s="216"/>
      <c r="D88" s="61">
        <v>366</v>
      </c>
    </row>
    <row r="89" spans="1:4" ht="12.75">
      <c r="A89" s="38">
        <v>14</v>
      </c>
      <c r="B89" s="33" t="s">
        <v>424</v>
      </c>
      <c r="C89" s="217">
        <v>2008</v>
      </c>
      <c r="D89" s="61">
        <v>694.88</v>
      </c>
    </row>
    <row r="90" spans="1:4" ht="12.75">
      <c r="A90" s="38">
        <v>15</v>
      </c>
      <c r="B90" s="33" t="s">
        <v>425</v>
      </c>
      <c r="C90" s="215"/>
      <c r="D90" s="61">
        <v>305.84</v>
      </c>
    </row>
    <row r="91" spans="1:4" ht="12.75">
      <c r="A91" s="38">
        <v>16</v>
      </c>
      <c r="B91" s="153" t="s">
        <v>426</v>
      </c>
      <c r="C91" s="216"/>
      <c r="D91" s="154">
        <v>498</v>
      </c>
    </row>
    <row r="92" spans="1:4" ht="12.75">
      <c r="A92" s="38">
        <v>17</v>
      </c>
      <c r="B92" s="153" t="s">
        <v>525</v>
      </c>
      <c r="C92" s="217">
        <v>2006</v>
      </c>
      <c r="D92" s="154">
        <v>799</v>
      </c>
    </row>
    <row r="93" spans="1:4" ht="12.75">
      <c r="A93" s="38">
        <v>18</v>
      </c>
      <c r="B93" s="153" t="s">
        <v>427</v>
      </c>
      <c r="C93" s="215"/>
      <c r="D93" s="154">
        <v>597.8</v>
      </c>
    </row>
    <row r="94" spans="1:4" ht="12.75">
      <c r="A94" s="38">
        <v>19</v>
      </c>
      <c r="B94" s="153" t="s">
        <v>428</v>
      </c>
      <c r="C94" s="215"/>
      <c r="D94" s="154">
        <v>707.6</v>
      </c>
    </row>
    <row r="95" spans="1:4" ht="12.75">
      <c r="A95" s="38">
        <v>20</v>
      </c>
      <c r="B95" s="153" t="s">
        <v>429</v>
      </c>
      <c r="C95" s="215"/>
      <c r="D95" s="154">
        <v>1439.6</v>
      </c>
    </row>
    <row r="96" spans="1:4" ht="12.75">
      <c r="A96" s="38">
        <v>21</v>
      </c>
      <c r="B96" s="153" t="s">
        <v>430</v>
      </c>
      <c r="C96" s="215"/>
      <c r="D96" s="154">
        <v>1089</v>
      </c>
    </row>
    <row r="97" spans="1:4" ht="12.75">
      <c r="A97" s="38">
        <v>22</v>
      </c>
      <c r="B97" s="153" t="s">
        <v>431</v>
      </c>
      <c r="C97" s="215">
        <v>2005</v>
      </c>
      <c r="D97" s="154">
        <v>524.6</v>
      </c>
    </row>
    <row r="98" spans="1:4" ht="12.75">
      <c r="A98" s="38">
        <v>23</v>
      </c>
      <c r="B98" s="153" t="s">
        <v>432</v>
      </c>
      <c r="C98" s="215"/>
      <c r="D98" s="154">
        <v>355.02</v>
      </c>
    </row>
    <row r="99" spans="1:4" ht="12.75">
      <c r="A99" s="38">
        <v>24</v>
      </c>
      <c r="B99" s="153" t="s">
        <v>433</v>
      </c>
      <c r="C99" s="216"/>
      <c r="D99" s="154">
        <v>941.84</v>
      </c>
    </row>
    <row r="100" spans="1:4" ht="12.75">
      <c r="A100" s="38">
        <v>25</v>
      </c>
      <c r="B100" s="153" t="s">
        <v>434</v>
      </c>
      <c r="C100" s="60">
        <v>2004</v>
      </c>
      <c r="D100" s="154">
        <v>1298.08</v>
      </c>
    </row>
    <row r="101" spans="1:4" ht="12.75">
      <c r="A101" s="38">
        <v>26</v>
      </c>
      <c r="B101" s="153" t="s">
        <v>435</v>
      </c>
      <c r="C101" s="217">
        <v>2003</v>
      </c>
      <c r="D101" s="154">
        <v>450</v>
      </c>
    </row>
    <row r="102" spans="1:4" ht="12.75">
      <c r="A102" s="38">
        <v>27</v>
      </c>
      <c r="B102" s="153" t="s">
        <v>436</v>
      </c>
      <c r="C102" s="215"/>
      <c r="D102" s="154">
        <v>1220</v>
      </c>
    </row>
    <row r="103" spans="1:4" ht="12.75">
      <c r="A103" s="38">
        <v>28</v>
      </c>
      <c r="B103" s="153" t="s">
        <v>437</v>
      </c>
      <c r="C103" s="216"/>
      <c r="D103" s="154">
        <v>1599.99</v>
      </c>
    </row>
    <row r="104" spans="1:4" ht="12.75">
      <c r="A104" s="38">
        <v>29</v>
      </c>
      <c r="B104" s="155" t="s">
        <v>438</v>
      </c>
      <c r="C104" s="217">
        <v>2002</v>
      </c>
      <c r="D104" s="154">
        <v>667.21</v>
      </c>
    </row>
    <row r="105" spans="1:4" ht="12.75">
      <c r="A105" s="38">
        <v>30</v>
      </c>
      <c r="B105" s="153" t="s">
        <v>425</v>
      </c>
      <c r="C105" s="215"/>
      <c r="D105" s="154">
        <v>480</v>
      </c>
    </row>
    <row r="106" spans="1:4" ht="12.75">
      <c r="A106" s="38">
        <v>31</v>
      </c>
      <c r="B106" s="153" t="s">
        <v>439</v>
      </c>
      <c r="C106" s="215"/>
      <c r="D106" s="154">
        <v>1793.4</v>
      </c>
    </row>
    <row r="107" spans="1:4" ht="12.75">
      <c r="A107" s="38">
        <v>32</v>
      </c>
      <c r="B107" s="153" t="s">
        <v>440</v>
      </c>
      <c r="C107" s="215"/>
      <c r="D107" s="154">
        <v>2372.9</v>
      </c>
    </row>
    <row r="108" spans="1:4" ht="12.75">
      <c r="A108" s="38">
        <v>33</v>
      </c>
      <c r="B108" s="153" t="s">
        <v>441</v>
      </c>
      <c r="C108" s="215"/>
      <c r="D108" s="154">
        <v>462.38</v>
      </c>
    </row>
    <row r="109" spans="1:4" ht="12.75">
      <c r="A109" s="38">
        <v>34</v>
      </c>
      <c r="B109" s="153" t="s">
        <v>442</v>
      </c>
      <c r="C109" s="216"/>
      <c r="D109" s="154">
        <v>366</v>
      </c>
    </row>
    <row r="110" spans="1:4" ht="12.75">
      <c r="A110" s="38">
        <v>35</v>
      </c>
      <c r="B110" s="153" t="s">
        <v>443</v>
      </c>
      <c r="C110" s="60">
        <v>2001</v>
      </c>
      <c r="D110" s="154">
        <v>450</v>
      </c>
    </row>
    <row r="111" spans="1:4" ht="12.75">
      <c r="A111" s="38">
        <v>36</v>
      </c>
      <c r="B111" s="153" t="s">
        <v>444</v>
      </c>
      <c r="C111" s="60">
        <v>2000</v>
      </c>
      <c r="D111" s="154">
        <v>2415.6</v>
      </c>
    </row>
    <row r="112" spans="1:4" ht="12.75">
      <c r="A112" s="38">
        <v>37</v>
      </c>
      <c r="B112" s="153" t="s">
        <v>445</v>
      </c>
      <c r="C112" s="217">
        <v>1999</v>
      </c>
      <c r="D112" s="154">
        <v>3635.6</v>
      </c>
    </row>
    <row r="113" spans="1:4" ht="12.75">
      <c r="A113" s="38">
        <v>38</v>
      </c>
      <c r="B113" s="153" t="s">
        <v>446</v>
      </c>
      <c r="C113" s="216"/>
      <c r="D113" s="154">
        <v>1021.98</v>
      </c>
    </row>
    <row r="114" spans="1:4" ht="12.75">
      <c r="A114" s="38">
        <v>39</v>
      </c>
      <c r="B114" s="34" t="s">
        <v>447</v>
      </c>
      <c r="C114" s="33"/>
      <c r="D114" s="61">
        <v>945</v>
      </c>
    </row>
    <row r="115" spans="1:4" ht="12.75">
      <c r="A115" s="38">
        <v>40</v>
      </c>
      <c r="B115" s="33" t="s">
        <v>448</v>
      </c>
      <c r="C115" s="33"/>
      <c r="D115" s="61">
        <v>1477.5</v>
      </c>
    </row>
    <row r="116" spans="1:4" ht="12.75">
      <c r="A116" s="38">
        <v>41</v>
      </c>
      <c r="B116" s="33" t="s">
        <v>449</v>
      </c>
      <c r="C116" s="38">
        <v>2008</v>
      </c>
      <c r="D116" s="61">
        <v>9080.96</v>
      </c>
    </row>
    <row r="117" spans="1:4" ht="12.75">
      <c r="A117" s="38">
        <v>42</v>
      </c>
      <c r="B117" s="33" t="s">
        <v>477</v>
      </c>
      <c r="C117" s="38">
        <v>2009</v>
      </c>
      <c r="D117" s="61">
        <v>302.56</v>
      </c>
    </row>
    <row r="118" spans="1:4" ht="12.75">
      <c r="A118" s="38">
        <v>43</v>
      </c>
      <c r="B118" s="33" t="s">
        <v>478</v>
      </c>
      <c r="C118" s="38">
        <v>2009</v>
      </c>
      <c r="D118" s="61">
        <v>648</v>
      </c>
    </row>
    <row r="119" spans="1:4" ht="12.75">
      <c r="A119" s="38">
        <v>44</v>
      </c>
      <c r="B119" s="33" t="s">
        <v>479</v>
      </c>
      <c r="C119" s="38">
        <v>2010</v>
      </c>
      <c r="D119" s="61">
        <v>705.27</v>
      </c>
    </row>
    <row r="120" spans="1:4" ht="12.75">
      <c r="A120" s="38">
        <v>45</v>
      </c>
      <c r="B120" s="33" t="s">
        <v>510</v>
      </c>
      <c r="C120" s="38">
        <v>2011</v>
      </c>
      <c r="D120" s="61">
        <v>4735.5</v>
      </c>
    </row>
    <row r="121" spans="1:4" ht="12.75">
      <c r="A121" s="38">
        <v>46</v>
      </c>
      <c r="B121" s="33" t="s">
        <v>511</v>
      </c>
      <c r="C121" s="38">
        <v>2011</v>
      </c>
      <c r="D121" s="61">
        <v>2214</v>
      </c>
    </row>
    <row r="122" spans="1:4" ht="12.75">
      <c r="A122" s="38">
        <v>47</v>
      </c>
      <c r="B122" s="33" t="s">
        <v>512</v>
      </c>
      <c r="C122" s="38"/>
      <c r="D122" s="61">
        <v>936.96</v>
      </c>
    </row>
    <row r="123" spans="1:4" ht="25.5">
      <c r="A123" s="38">
        <v>48</v>
      </c>
      <c r="B123" s="33" t="s">
        <v>514</v>
      </c>
      <c r="C123" s="38"/>
      <c r="D123" s="61">
        <v>357.46</v>
      </c>
    </row>
    <row r="124" spans="1:4" ht="25.5">
      <c r="A124" s="38">
        <v>49</v>
      </c>
      <c r="B124" s="33" t="s">
        <v>513</v>
      </c>
      <c r="C124" s="38"/>
      <c r="D124" s="61">
        <v>298.9</v>
      </c>
    </row>
    <row r="125" spans="1:4" ht="25.5">
      <c r="A125" s="38">
        <v>50</v>
      </c>
      <c r="B125" s="33" t="s">
        <v>507</v>
      </c>
      <c r="C125" s="38">
        <v>2010</v>
      </c>
      <c r="D125" s="61">
        <v>1830</v>
      </c>
    </row>
    <row r="126" spans="1:4" s="159" customFormat="1" ht="12.75" customHeight="1">
      <c r="A126" s="250" t="s">
        <v>139</v>
      </c>
      <c r="B126" s="251"/>
      <c r="C126" s="252"/>
      <c r="D126" s="158">
        <f>SUM(D76:D125)</f>
        <v>62579.259999999995</v>
      </c>
    </row>
    <row r="127" spans="1:4" ht="12.75">
      <c r="A127"/>
      <c r="B127"/>
      <c r="C127" s="159" t="s">
        <v>450</v>
      </c>
      <c r="D127" s="161">
        <f>SUM(D74,D126)</f>
        <v>140523.89</v>
      </c>
    </row>
    <row r="128" spans="1:4" ht="12.75">
      <c r="A128" s="259"/>
      <c r="B128" s="260"/>
      <c r="C128" s="160" t="s">
        <v>451</v>
      </c>
      <c r="D128" s="158">
        <f>SUM(D76:D125)</f>
        <v>62579.259999999995</v>
      </c>
    </row>
    <row r="129" spans="1:4" ht="13.5" thickBot="1">
      <c r="A129" s="38"/>
      <c r="B129" s="33"/>
      <c r="C129" s="33"/>
      <c r="D129" s="61"/>
    </row>
    <row r="130" spans="1:4" ht="14.25" customHeight="1">
      <c r="A130" s="245" t="s">
        <v>455</v>
      </c>
      <c r="B130" s="246"/>
      <c r="C130" s="246"/>
      <c r="D130" s="247"/>
    </row>
    <row r="131" spans="1:4" ht="26.25" thickBot="1">
      <c r="A131" s="57" t="s">
        <v>69</v>
      </c>
      <c r="B131" s="58" t="s">
        <v>172</v>
      </c>
      <c r="C131" s="58" t="s">
        <v>173</v>
      </c>
      <c r="D131" s="59" t="s">
        <v>174</v>
      </c>
    </row>
    <row r="132" spans="1:4" ht="12.75" customHeight="1">
      <c r="A132" s="206" t="s">
        <v>238</v>
      </c>
      <c r="B132" s="206"/>
      <c r="C132" s="206"/>
      <c r="D132" s="249"/>
    </row>
    <row r="133" spans="1:4" ht="12.75">
      <c r="A133" s="38">
        <v>1</v>
      </c>
      <c r="B133" s="33" t="s">
        <v>452</v>
      </c>
      <c r="C133" s="38">
        <v>2006</v>
      </c>
      <c r="D133" s="152">
        <v>3399</v>
      </c>
    </row>
    <row r="134" spans="1:4" ht="12.75">
      <c r="A134" s="38">
        <v>2</v>
      </c>
      <c r="B134" s="33" t="s">
        <v>453</v>
      </c>
      <c r="C134" s="217">
        <v>2003</v>
      </c>
      <c r="D134" s="152">
        <v>3280</v>
      </c>
    </row>
    <row r="135" spans="1:4" ht="12.75">
      <c r="A135" s="38">
        <v>3</v>
      </c>
      <c r="B135" s="33" t="s">
        <v>524</v>
      </c>
      <c r="C135" s="216"/>
      <c r="D135" s="152">
        <v>642</v>
      </c>
    </row>
    <row r="136" spans="1:4" ht="12.75">
      <c r="A136" s="38">
        <v>4</v>
      </c>
      <c r="B136" s="33" t="s">
        <v>480</v>
      </c>
      <c r="C136" s="38">
        <v>2010</v>
      </c>
      <c r="D136" s="152">
        <v>836</v>
      </c>
    </row>
    <row r="137" spans="1:4" ht="12.75">
      <c r="A137" s="38">
        <v>5</v>
      </c>
      <c r="B137" s="33" t="s">
        <v>454</v>
      </c>
      <c r="C137" s="38">
        <v>2008</v>
      </c>
      <c r="D137" s="152">
        <v>3491.64</v>
      </c>
    </row>
    <row r="138" spans="1:4" s="159" customFormat="1" ht="12.75" customHeight="1">
      <c r="A138" s="256" t="s">
        <v>139</v>
      </c>
      <c r="B138" s="257"/>
      <c r="C138" s="258"/>
      <c r="D138" s="201">
        <f>SUM(D133:D137)</f>
        <v>11648.64</v>
      </c>
    </row>
    <row r="139" spans="1:4" s="7" customFormat="1" ht="12.75">
      <c r="A139" s="203"/>
      <c r="B139" s="204"/>
      <c r="C139" s="204"/>
      <c r="D139" s="205"/>
    </row>
    <row r="140" spans="1:4" s="159" customFormat="1" ht="12.75">
      <c r="A140" s="209" t="s">
        <v>458</v>
      </c>
      <c r="B140" s="209"/>
      <c r="C140" s="210"/>
      <c r="D140" s="202">
        <f>SUM(D138,D127)</f>
        <v>152172.53000000003</v>
      </c>
    </row>
    <row r="141" ht="12.75">
      <c r="B141" s="151"/>
    </row>
    <row r="142" ht="18" customHeight="1"/>
    <row r="143" spans="5:6" ht="12.75">
      <c r="E143" s="6"/>
      <c r="F143" s="6"/>
    </row>
    <row r="151" ht="26.25" customHeight="1"/>
    <row r="153" ht="39" customHeight="1"/>
    <row r="155" ht="14.25" customHeight="1"/>
  </sheetData>
  <sheetProtection/>
  <mergeCells count="27">
    <mergeCell ref="C89:C91"/>
    <mergeCell ref="C92:C96"/>
    <mergeCell ref="C97:C99"/>
    <mergeCell ref="A140:C140"/>
    <mergeCell ref="C101:C103"/>
    <mergeCell ref="A130:D130"/>
    <mergeCell ref="A132:D132"/>
    <mergeCell ref="A126:C126"/>
    <mergeCell ref="C104:C109"/>
    <mergeCell ref="C112:C113"/>
    <mergeCell ref="A138:C138"/>
    <mergeCell ref="C134:C135"/>
    <mergeCell ref="A128:B128"/>
    <mergeCell ref="C29:C43"/>
    <mergeCell ref="C44:C50"/>
    <mergeCell ref="C51:C52"/>
    <mergeCell ref="C87:C88"/>
    <mergeCell ref="C82:C86"/>
    <mergeCell ref="C69:C72"/>
    <mergeCell ref="A74:C74"/>
    <mergeCell ref="C76:C79"/>
    <mergeCell ref="C80:C81"/>
    <mergeCell ref="A68:D68"/>
    <mergeCell ref="A3:D3"/>
    <mergeCell ref="A18:D18"/>
    <mergeCell ref="C21:C22"/>
    <mergeCell ref="A20:D20"/>
  </mergeCells>
  <printOptions/>
  <pageMargins left="0.7479166666666667" right="0.7479166666666667" top="0.6097222222222223" bottom="0.9840277777777778" header="0.5118055555555556" footer="0.5118055555555556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67.7109375" style="63" customWidth="1"/>
    <col min="2" max="2" width="28.00390625" style="63" customWidth="1"/>
    <col min="3" max="16384" width="9.140625" style="63" customWidth="1"/>
  </cols>
  <sheetData>
    <row r="1" spans="1:2" ht="18">
      <c r="A1" s="64" t="s">
        <v>157</v>
      </c>
      <c r="B1" s="50" t="s">
        <v>176</v>
      </c>
    </row>
    <row r="2" spans="1:2" ht="15">
      <c r="A2" s="65"/>
      <c r="B2" s="50"/>
    </row>
    <row r="3" ht="12.75">
      <c r="A3" s="66" t="s">
        <v>176</v>
      </c>
    </row>
    <row r="4" spans="1:2" ht="76.5">
      <c r="A4" s="67" t="s">
        <v>177</v>
      </c>
      <c r="B4" s="28" t="s">
        <v>178</v>
      </c>
    </row>
    <row r="5" spans="1:2" ht="22.5" customHeight="1">
      <c r="A5" s="68" t="s">
        <v>179</v>
      </c>
      <c r="B5" s="69"/>
    </row>
    <row r="6" spans="1:2" ht="22.5" customHeight="1">
      <c r="A6" s="70" t="s">
        <v>180</v>
      </c>
      <c r="B6" s="71">
        <v>20324.42</v>
      </c>
    </row>
    <row r="7" spans="1:2" ht="22.5" customHeight="1">
      <c r="A7" s="70" t="s">
        <v>181</v>
      </c>
      <c r="B7" s="71">
        <v>14884</v>
      </c>
    </row>
    <row r="8" spans="1:2" ht="22.5" customHeight="1">
      <c r="A8" s="70" t="s">
        <v>182</v>
      </c>
      <c r="B8" s="71">
        <v>1027001.62</v>
      </c>
    </row>
    <row r="9" spans="1:2" ht="22.5" customHeight="1">
      <c r="A9" s="70" t="s">
        <v>183</v>
      </c>
      <c r="B9" s="71"/>
    </row>
    <row r="10" spans="1:2" ht="22.5" customHeight="1">
      <c r="A10" s="70" t="s">
        <v>184</v>
      </c>
      <c r="B10" s="71"/>
    </row>
    <row r="11" spans="1:2" ht="26.25" customHeight="1">
      <c r="A11" s="72" t="s">
        <v>185</v>
      </c>
      <c r="B11" s="71">
        <v>379362.73</v>
      </c>
    </row>
    <row r="12" spans="1:2" ht="22.5" customHeight="1">
      <c r="A12" s="73" t="s">
        <v>186</v>
      </c>
      <c r="B12" s="74">
        <v>53382.74</v>
      </c>
    </row>
    <row r="13" spans="1:2" ht="22.5" customHeight="1">
      <c r="A13" s="75" t="s">
        <v>187</v>
      </c>
      <c r="B13" s="71">
        <f>SUM(B6:B12)</f>
        <v>1494955.51</v>
      </c>
    </row>
    <row r="14" ht="21" customHeight="1"/>
    <row r="15" spans="1:2" ht="15.75" customHeight="1">
      <c r="A15" s="75" t="s">
        <v>188</v>
      </c>
      <c r="B15" s="75" t="s">
        <v>189</v>
      </c>
    </row>
    <row r="16" spans="1:2" ht="15.75" customHeight="1">
      <c r="A16" s="76" t="s">
        <v>190</v>
      </c>
      <c r="B16" s="7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1">
      <selection activeCell="E11" sqref="E11:F11"/>
    </sheetView>
  </sheetViews>
  <sheetFormatPr defaultColWidth="9.140625" defaultRowHeight="12.75"/>
  <cols>
    <col min="1" max="1" width="3.00390625" style="1" customWidth="1"/>
    <col min="2" max="2" width="21.57421875" style="1" customWidth="1"/>
    <col min="3" max="4" width="22.140625" style="1" customWidth="1"/>
    <col min="5" max="5" width="23.7109375" style="1" customWidth="1"/>
    <col min="6" max="6" width="46.140625" style="1" customWidth="1"/>
    <col min="7" max="16384" width="9.140625" style="1" customWidth="1"/>
  </cols>
  <sheetData>
    <row r="1" spans="1:6" ht="18.75">
      <c r="A1" s="77" t="s">
        <v>157</v>
      </c>
      <c r="B1" s="78"/>
      <c r="C1" s="78"/>
      <c r="D1" s="79"/>
      <c r="E1" s="80"/>
      <c r="F1" s="81" t="s">
        <v>191</v>
      </c>
    </row>
    <row r="2" spans="1:6" ht="15">
      <c r="A2" s="82"/>
      <c r="D2" s="5"/>
      <c r="E2" s="5"/>
      <c r="F2" s="5"/>
    </row>
    <row r="3" ht="12.75">
      <c r="B3" s="83"/>
    </row>
    <row r="4" spans="1:6" ht="39.75" customHeight="1">
      <c r="A4" s="262" t="s">
        <v>192</v>
      </c>
      <c r="B4" s="262"/>
      <c r="C4" s="262"/>
      <c r="D4" s="262"/>
      <c r="E4" s="262"/>
      <c r="F4" s="262"/>
    </row>
    <row r="5" spans="1:6" ht="89.25">
      <c r="A5" s="84" t="s">
        <v>193</v>
      </c>
      <c r="B5" s="40" t="s">
        <v>194</v>
      </c>
      <c r="C5" s="40" t="s">
        <v>195</v>
      </c>
      <c r="D5" s="40" t="s">
        <v>196</v>
      </c>
      <c r="E5" s="40" t="s">
        <v>197</v>
      </c>
      <c r="F5" s="85" t="s">
        <v>198</v>
      </c>
    </row>
    <row r="6" spans="1:6" ht="15.75" customHeight="1">
      <c r="A6" s="86">
        <v>1</v>
      </c>
      <c r="B6" s="33" t="s">
        <v>199</v>
      </c>
      <c r="C6" s="33" t="s">
        <v>200</v>
      </c>
      <c r="D6" s="33" t="s">
        <v>201</v>
      </c>
      <c r="E6" s="33">
        <v>1.2</v>
      </c>
      <c r="F6" s="33" t="s">
        <v>202</v>
      </c>
    </row>
    <row r="7" spans="1:6" ht="15.75" customHeight="1">
      <c r="A7" s="86">
        <v>2</v>
      </c>
      <c r="B7" s="36"/>
      <c r="C7" s="36"/>
      <c r="D7" s="36"/>
      <c r="E7" s="36"/>
      <c r="F7" s="36"/>
    </row>
    <row r="8" spans="1:6" ht="15.75" customHeight="1">
      <c r="A8" s="86">
        <v>3</v>
      </c>
      <c r="B8" s="36"/>
      <c r="C8" s="36"/>
      <c r="D8" s="36"/>
      <c r="E8" s="36"/>
      <c r="F8" s="36"/>
    </row>
    <row r="9" spans="1:6" ht="31.5" customHeight="1">
      <c r="A9" s="262" t="s">
        <v>203</v>
      </c>
      <c r="B9" s="262"/>
      <c r="C9" s="262"/>
      <c r="D9" s="262"/>
      <c r="E9" s="262"/>
      <c r="F9" s="262"/>
    </row>
    <row r="10" spans="1:6" ht="28.5" customHeight="1">
      <c r="A10" s="84" t="s">
        <v>193</v>
      </c>
      <c r="B10" s="40" t="s">
        <v>204</v>
      </c>
      <c r="C10" s="40" t="s">
        <v>205</v>
      </c>
      <c r="D10" s="40" t="s">
        <v>206</v>
      </c>
      <c r="E10" s="263" t="s">
        <v>207</v>
      </c>
      <c r="F10" s="263"/>
    </row>
    <row r="11" spans="1:6" ht="15.75" customHeight="1">
      <c r="A11" s="86">
        <v>1</v>
      </c>
      <c r="B11" s="33" t="s">
        <v>200</v>
      </c>
      <c r="C11" s="33" t="s">
        <v>208</v>
      </c>
      <c r="D11" s="33" t="s">
        <v>209</v>
      </c>
      <c r="E11" s="264" t="s">
        <v>210</v>
      </c>
      <c r="F11" s="264"/>
    </row>
    <row r="12" spans="1:6" ht="15.75" customHeight="1">
      <c r="A12" s="86">
        <v>2</v>
      </c>
      <c r="B12" s="36"/>
      <c r="C12" s="36"/>
      <c r="D12" s="36"/>
      <c r="E12" s="261"/>
      <c r="F12" s="261"/>
    </row>
    <row r="13" spans="1:6" ht="15.75" customHeight="1">
      <c r="A13" s="86">
        <v>3</v>
      </c>
      <c r="B13" s="36"/>
      <c r="C13" s="36"/>
      <c r="D13" s="36"/>
      <c r="E13" s="261"/>
      <c r="F13" s="261"/>
    </row>
  </sheetData>
  <sheetProtection/>
  <mergeCells count="6">
    <mergeCell ref="E12:F12"/>
    <mergeCell ref="E13:F13"/>
    <mergeCell ref="A4:F4"/>
    <mergeCell ref="A9:F9"/>
    <mergeCell ref="E10:F10"/>
    <mergeCell ref="E11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5"/>
  <sheetViews>
    <sheetView view="pageBreakPreview" zoomScaleSheetLayoutView="100" zoomScalePageLayoutView="0" workbookViewId="0" topLeftCell="A1">
      <selection activeCell="A24" sqref="A24:N24"/>
    </sheetView>
  </sheetViews>
  <sheetFormatPr defaultColWidth="9.140625" defaultRowHeight="12.75"/>
  <cols>
    <col min="1" max="1" width="4.57421875" style="63" customWidth="1"/>
    <col min="2" max="2" width="24.57421875" style="63" customWidth="1"/>
    <col min="3" max="3" width="12.57421875" style="63" customWidth="1"/>
    <col min="4" max="4" width="21.7109375" style="63" customWidth="1"/>
    <col min="5" max="5" width="11.421875" style="63" customWidth="1"/>
    <col min="6" max="6" width="16.7109375" style="63" customWidth="1"/>
    <col min="7" max="7" width="14.8515625" style="63" customWidth="1"/>
    <col min="8" max="8" width="16.28125" style="63" customWidth="1"/>
    <col min="9" max="9" width="8.8515625" style="63" customWidth="1"/>
    <col min="10" max="10" width="9.140625" style="63" customWidth="1"/>
    <col min="11" max="11" width="12.57421875" style="63" customWidth="1"/>
    <col min="12" max="12" width="16.28125" style="63" customWidth="1"/>
    <col min="13" max="14" width="16.00390625" style="63" customWidth="1"/>
    <col min="15" max="15" width="5.140625" style="63" customWidth="1"/>
    <col min="16" max="16" width="16.00390625" style="63" customWidth="1"/>
    <col min="17" max="17" width="12.8515625" style="63" customWidth="1"/>
    <col min="18" max="18" width="11.140625" style="63" customWidth="1"/>
    <col min="19" max="19" width="20.28125" style="63" customWidth="1"/>
    <col min="20" max="20" width="17.00390625" style="63" customWidth="1"/>
    <col min="21" max="21" width="14.8515625" style="63" customWidth="1"/>
    <col min="22" max="22" width="16.28125" style="63" customWidth="1"/>
    <col min="23" max="23" width="11.57421875" style="63" customWidth="1"/>
    <col min="24" max="24" width="11.00390625" style="63" customWidth="1"/>
    <col min="25" max="25" width="11.7109375" style="63" customWidth="1"/>
    <col min="26" max="26" width="11.140625" style="63" customWidth="1"/>
    <col min="27" max="27" width="12.28125" style="87" customWidth="1"/>
    <col min="28" max="16384" width="9.140625" style="63" customWidth="1"/>
  </cols>
  <sheetData>
    <row r="1" spans="2:29" ht="13.5" customHeight="1">
      <c r="B1" s="88"/>
      <c r="Z1" s="280"/>
      <c r="AA1" s="280"/>
      <c r="AB1" s="89"/>
      <c r="AC1" s="89"/>
    </row>
    <row r="2" spans="1:29" ht="23.25" customHeight="1">
      <c r="A2" s="281" t="s">
        <v>211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 t="s">
        <v>211</v>
      </c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90"/>
      <c r="AC2" s="90"/>
    </row>
    <row r="3" spans="1:29" ht="12.75" customHeight="1">
      <c r="A3" s="283" t="s">
        <v>212</v>
      </c>
      <c r="B3" s="272" t="s">
        <v>213</v>
      </c>
      <c r="C3" s="272" t="s">
        <v>214</v>
      </c>
      <c r="D3" s="272" t="s">
        <v>215</v>
      </c>
      <c r="E3" s="272" t="s">
        <v>216</v>
      </c>
      <c r="F3" s="272" t="s">
        <v>217</v>
      </c>
      <c r="G3" s="269" t="s">
        <v>218</v>
      </c>
      <c r="H3" s="269"/>
      <c r="I3" s="272" t="s">
        <v>219</v>
      </c>
      <c r="J3" s="272" t="s">
        <v>220</v>
      </c>
      <c r="K3" s="272" t="s">
        <v>221</v>
      </c>
      <c r="L3" s="272" t="s">
        <v>222</v>
      </c>
      <c r="M3" s="272" t="s">
        <v>223</v>
      </c>
      <c r="N3" s="274" t="s">
        <v>224</v>
      </c>
      <c r="O3" s="271" t="s">
        <v>212</v>
      </c>
      <c r="P3" s="272" t="s">
        <v>225</v>
      </c>
      <c r="Q3" s="272" t="s">
        <v>226</v>
      </c>
      <c r="R3" s="272" t="s">
        <v>227</v>
      </c>
      <c r="S3" s="272" t="s">
        <v>228</v>
      </c>
      <c r="T3" s="272" t="s">
        <v>229</v>
      </c>
      <c r="U3" s="269" t="s">
        <v>230</v>
      </c>
      <c r="V3" s="269"/>
      <c r="W3" s="269" t="s">
        <v>231</v>
      </c>
      <c r="X3" s="269"/>
      <c r="Y3" s="269" t="s">
        <v>232</v>
      </c>
      <c r="Z3" s="269"/>
      <c r="AA3" s="279" t="s">
        <v>233</v>
      </c>
      <c r="AB3" s="89"/>
      <c r="AC3" s="89"/>
    </row>
    <row r="4" spans="1:27" ht="18.75" customHeight="1">
      <c r="A4" s="283"/>
      <c r="B4" s="272"/>
      <c r="C4" s="272"/>
      <c r="D4" s="272"/>
      <c r="E4" s="272"/>
      <c r="F4" s="272"/>
      <c r="G4" s="269"/>
      <c r="H4" s="269"/>
      <c r="I4" s="272"/>
      <c r="J4" s="272"/>
      <c r="K4" s="272"/>
      <c r="L4" s="272"/>
      <c r="M4" s="272"/>
      <c r="N4" s="274"/>
      <c r="O4" s="271"/>
      <c r="P4" s="272"/>
      <c r="Q4" s="272"/>
      <c r="R4" s="272"/>
      <c r="S4" s="272"/>
      <c r="T4" s="272"/>
      <c r="U4" s="272"/>
      <c r="V4" s="269"/>
      <c r="W4" s="269"/>
      <c r="X4" s="269"/>
      <c r="Y4" s="269"/>
      <c r="Z4" s="269"/>
      <c r="AA4" s="279"/>
    </row>
    <row r="5" spans="1:27" ht="34.5" customHeight="1">
      <c r="A5" s="283"/>
      <c r="B5" s="272"/>
      <c r="C5" s="272"/>
      <c r="D5" s="272"/>
      <c r="E5" s="272"/>
      <c r="F5" s="272"/>
      <c r="G5" s="269"/>
      <c r="H5" s="269"/>
      <c r="I5" s="272"/>
      <c r="J5" s="272"/>
      <c r="K5" s="272"/>
      <c r="L5" s="272"/>
      <c r="M5" s="272"/>
      <c r="N5" s="274"/>
      <c r="O5" s="271"/>
      <c r="P5" s="272"/>
      <c r="Q5" s="272"/>
      <c r="R5" s="272"/>
      <c r="S5" s="272"/>
      <c r="T5" s="272"/>
      <c r="U5" s="58" t="s">
        <v>234</v>
      </c>
      <c r="V5" s="58" t="s">
        <v>235</v>
      </c>
      <c r="W5" s="58" t="s">
        <v>236</v>
      </c>
      <c r="X5" s="58" t="s">
        <v>237</v>
      </c>
      <c r="Y5" s="58" t="s">
        <v>236</v>
      </c>
      <c r="Z5" s="58" t="s">
        <v>237</v>
      </c>
      <c r="AA5" s="279"/>
    </row>
    <row r="6" spans="1:27" ht="24.75" customHeight="1">
      <c r="A6" s="273" t="s">
        <v>238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</row>
    <row r="7" spans="1:27" ht="24.75" customHeight="1">
      <c r="A7" s="38">
        <v>1</v>
      </c>
      <c r="B7" s="60" t="s">
        <v>239</v>
      </c>
      <c r="C7" s="91">
        <v>224</v>
      </c>
      <c r="D7" s="60">
        <v>10255</v>
      </c>
      <c r="E7" s="60" t="s">
        <v>240</v>
      </c>
      <c r="F7" s="217" t="s">
        <v>241</v>
      </c>
      <c r="G7" s="275" t="s">
        <v>242</v>
      </c>
      <c r="H7" s="276"/>
      <c r="I7" s="60" t="s">
        <v>471</v>
      </c>
      <c r="J7" s="60">
        <v>1986</v>
      </c>
      <c r="K7" s="60" t="s">
        <v>363</v>
      </c>
      <c r="L7" s="60" t="s">
        <v>364</v>
      </c>
      <c r="M7" s="60">
        <v>6</v>
      </c>
      <c r="N7" s="92" t="s">
        <v>243</v>
      </c>
      <c r="O7" s="38">
        <v>1</v>
      </c>
      <c r="P7" s="38">
        <v>10650</v>
      </c>
      <c r="Q7" s="38" t="s">
        <v>309</v>
      </c>
      <c r="R7" s="38">
        <v>39760</v>
      </c>
      <c r="S7" s="217" t="s">
        <v>391</v>
      </c>
      <c r="T7" s="38"/>
      <c r="U7" s="38"/>
      <c r="V7" s="38"/>
      <c r="W7" s="284" t="s">
        <v>495</v>
      </c>
      <c r="X7" s="284" t="s">
        <v>496</v>
      </c>
      <c r="Y7" s="269" t="s">
        <v>242</v>
      </c>
      <c r="Z7" s="269"/>
      <c r="AA7" s="93"/>
    </row>
    <row r="8" spans="1:27" ht="24.75" customHeight="1">
      <c r="A8" s="38">
        <v>2</v>
      </c>
      <c r="B8" s="38" t="s">
        <v>244</v>
      </c>
      <c r="C8" s="38" t="s">
        <v>245</v>
      </c>
      <c r="D8" s="38">
        <v>18</v>
      </c>
      <c r="E8" s="38" t="s">
        <v>246</v>
      </c>
      <c r="F8" s="216"/>
      <c r="G8" s="277"/>
      <c r="H8" s="278"/>
      <c r="I8" s="38" t="s">
        <v>247</v>
      </c>
      <c r="J8" s="38">
        <v>1974</v>
      </c>
      <c r="K8" s="38" t="s">
        <v>365</v>
      </c>
      <c r="L8" s="38" t="s">
        <v>366</v>
      </c>
      <c r="M8" s="38">
        <v>4</v>
      </c>
      <c r="N8" s="92"/>
      <c r="O8" s="38">
        <v>2</v>
      </c>
      <c r="P8" s="38">
        <v>15700</v>
      </c>
      <c r="Q8" s="38" t="s">
        <v>309</v>
      </c>
      <c r="R8" s="38">
        <v>179679</v>
      </c>
      <c r="S8" s="216"/>
      <c r="T8" s="38"/>
      <c r="U8" s="38"/>
      <c r="V8" s="38"/>
      <c r="W8" s="242"/>
      <c r="X8" s="242"/>
      <c r="Y8" s="269"/>
      <c r="Z8" s="269"/>
      <c r="AA8" s="93"/>
    </row>
    <row r="9" spans="1:27" ht="24.75" customHeight="1">
      <c r="A9" s="267" t="s">
        <v>248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</row>
    <row r="10" spans="1:27" ht="24.75" customHeight="1">
      <c r="A10" s="38">
        <v>3</v>
      </c>
      <c r="B10" s="38" t="s">
        <v>250</v>
      </c>
      <c r="C10" s="38" t="s">
        <v>251</v>
      </c>
      <c r="D10" s="38" t="s">
        <v>367</v>
      </c>
      <c r="E10" s="38" t="s">
        <v>252</v>
      </c>
      <c r="F10" s="38" t="s">
        <v>368</v>
      </c>
      <c r="G10" s="270">
        <v>18360</v>
      </c>
      <c r="H10" s="270"/>
      <c r="I10" s="38" t="s">
        <v>369</v>
      </c>
      <c r="J10" s="38">
        <v>1996</v>
      </c>
      <c r="K10" s="38" t="s">
        <v>370</v>
      </c>
      <c r="L10" s="38" t="s">
        <v>371</v>
      </c>
      <c r="M10" s="38">
        <v>6</v>
      </c>
      <c r="N10" s="92">
        <v>2240</v>
      </c>
      <c r="O10" s="38">
        <v>3</v>
      </c>
      <c r="P10" s="38">
        <v>10000</v>
      </c>
      <c r="Q10" s="38" t="s">
        <v>309</v>
      </c>
      <c r="R10" s="38">
        <v>43870</v>
      </c>
      <c r="S10" s="38" t="s">
        <v>391</v>
      </c>
      <c r="T10" s="38"/>
      <c r="U10" s="38"/>
      <c r="V10" s="38"/>
      <c r="W10" s="40" t="s">
        <v>388</v>
      </c>
      <c r="X10" s="40" t="s">
        <v>389</v>
      </c>
      <c r="Y10" s="40"/>
      <c r="Z10" s="40"/>
      <c r="AA10" s="93"/>
    </row>
    <row r="11" spans="1:27" ht="24.75" customHeight="1">
      <c r="A11" s="267" t="s">
        <v>253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</row>
    <row r="12" spans="1:27" ht="24.75" customHeight="1">
      <c r="A12" s="38">
        <v>4</v>
      </c>
      <c r="B12" s="38" t="s">
        <v>244</v>
      </c>
      <c r="C12" s="38" t="s">
        <v>254</v>
      </c>
      <c r="D12" s="38">
        <v>16617</v>
      </c>
      <c r="E12" s="38" t="s">
        <v>255</v>
      </c>
      <c r="F12" s="264" t="s">
        <v>241</v>
      </c>
      <c r="G12" s="270">
        <v>4000</v>
      </c>
      <c r="H12" s="270"/>
      <c r="I12" s="38">
        <v>11100</v>
      </c>
      <c r="J12" s="38">
        <v>1988</v>
      </c>
      <c r="K12" s="38" t="s">
        <v>372</v>
      </c>
      <c r="L12" s="38" t="s">
        <v>373</v>
      </c>
      <c r="M12" s="38">
        <v>4</v>
      </c>
      <c r="N12" s="92" t="s">
        <v>256</v>
      </c>
      <c r="O12" s="38">
        <v>4</v>
      </c>
      <c r="P12" s="38">
        <v>15700</v>
      </c>
      <c r="Q12" s="217" t="s">
        <v>309</v>
      </c>
      <c r="R12" s="38">
        <v>27800</v>
      </c>
      <c r="S12" s="217" t="s">
        <v>391</v>
      </c>
      <c r="T12" s="38"/>
      <c r="U12" s="38"/>
      <c r="V12" s="38"/>
      <c r="W12" s="40" t="s">
        <v>501</v>
      </c>
      <c r="X12" s="40" t="s">
        <v>502</v>
      </c>
      <c r="Y12" s="40"/>
      <c r="Z12" s="40"/>
      <c r="AA12" s="93"/>
    </row>
    <row r="13" spans="1:27" ht="24.75" customHeight="1">
      <c r="A13" s="38">
        <v>5</v>
      </c>
      <c r="B13" s="38" t="s">
        <v>257</v>
      </c>
      <c r="C13" s="38" t="s">
        <v>258</v>
      </c>
      <c r="D13" s="38" t="s">
        <v>259</v>
      </c>
      <c r="E13" s="38" t="s">
        <v>260</v>
      </c>
      <c r="F13" s="264"/>
      <c r="G13" s="270">
        <v>30000</v>
      </c>
      <c r="H13" s="270"/>
      <c r="I13" s="38">
        <v>2492</v>
      </c>
      <c r="J13" s="38">
        <v>2002</v>
      </c>
      <c r="K13" s="38" t="s">
        <v>374</v>
      </c>
      <c r="L13" s="38" t="s">
        <v>373</v>
      </c>
      <c r="M13" s="38">
        <v>6</v>
      </c>
      <c r="N13" s="92" t="s">
        <v>261</v>
      </c>
      <c r="O13" s="38">
        <v>5</v>
      </c>
      <c r="P13" s="38">
        <v>3280</v>
      </c>
      <c r="Q13" s="216"/>
      <c r="R13" s="38">
        <v>34030</v>
      </c>
      <c r="S13" s="216"/>
      <c r="T13" s="38"/>
      <c r="U13" s="38"/>
      <c r="V13" s="38"/>
      <c r="W13" s="40" t="s">
        <v>489</v>
      </c>
      <c r="X13" s="40" t="s">
        <v>490</v>
      </c>
      <c r="Y13" s="40"/>
      <c r="Z13" s="40"/>
      <c r="AA13" s="93"/>
    </row>
    <row r="14" spans="1:27" ht="24.75" customHeight="1">
      <c r="A14" s="267" t="s">
        <v>459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</row>
    <row r="15" spans="1:27" ht="24.75" customHeight="1">
      <c r="A15" s="38">
        <v>6</v>
      </c>
      <c r="B15" s="38" t="s">
        <v>262</v>
      </c>
      <c r="C15" s="38" t="s">
        <v>263</v>
      </c>
      <c r="D15" s="38" t="s">
        <v>375</v>
      </c>
      <c r="E15" s="38" t="s">
        <v>264</v>
      </c>
      <c r="F15" s="217" t="s">
        <v>241</v>
      </c>
      <c r="G15" s="275" t="s">
        <v>242</v>
      </c>
      <c r="H15" s="276"/>
      <c r="I15" s="38">
        <v>2417</v>
      </c>
      <c r="J15" s="38">
        <v>2001</v>
      </c>
      <c r="K15" s="38" t="s">
        <v>376</v>
      </c>
      <c r="L15" s="38" t="s">
        <v>377</v>
      </c>
      <c r="M15" s="38">
        <v>6</v>
      </c>
      <c r="N15" s="92" t="s">
        <v>249</v>
      </c>
      <c r="O15" s="38">
        <v>6</v>
      </c>
      <c r="P15" s="217">
        <v>3500</v>
      </c>
      <c r="Q15" s="217" t="s">
        <v>309</v>
      </c>
      <c r="R15" s="38">
        <v>37850</v>
      </c>
      <c r="S15" s="217" t="s">
        <v>391</v>
      </c>
      <c r="T15" s="38"/>
      <c r="U15" s="38"/>
      <c r="V15" s="38"/>
      <c r="W15" s="40" t="s">
        <v>503</v>
      </c>
      <c r="X15" s="40" t="s">
        <v>504</v>
      </c>
      <c r="Y15" s="40"/>
      <c r="Z15" s="40"/>
      <c r="AA15" s="93"/>
    </row>
    <row r="16" spans="1:27" ht="24.75" customHeight="1">
      <c r="A16" s="38">
        <v>7</v>
      </c>
      <c r="B16" s="38" t="s">
        <v>265</v>
      </c>
      <c r="C16" s="38" t="s">
        <v>266</v>
      </c>
      <c r="D16" s="38" t="s">
        <v>267</v>
      </c>
      <c r="E16" s="38" t="s">
        <v>268</v>
      </c>
      <c r="F16" s="216"/>
      <c r="G16" s="277"/>
      <c r="H16" s="278"/>
      <c r="I16" s="38">
        <v>1985</v>
      </c>
      <c r="J16" s="38">
        <v>1979</v>
      </c>
      <c r="K16" s="38" t="s">
        <v>378</v>
      </c>
      <c r="L16" s="38" t="s">
        <v>379</v>
      </c>
      <c r="M16" s="38">
        <v>6</v>
      </c>
      <c r="N16" s="92" t="s">
        <v>286</v>
      </c>
      <c r="O16" s="38">
        <v>7</v>
      </c>
      <c r="P16" s="216"/>
      <c r="Q16" s="216"/>
      <c r="R16" s="38">
        <v>34745</v>
      </c>
      <c r="S16" s="216"/>
      <c r="T16" s="38"/>
      <c r="U16" s="38"/>
      <c r="V16" s="38"/>
      <c r="W16" s="40" t="s">
        <v>489</v>
      </c>
      <c r="X16" s="40" t="s">
        <v>490</v>
      </c>
      <c r="Y16" s="40" t="s">
        <v>242</v>
      </c>
      <c r="Z16" s="40" t="s">
        <v>242</v>
      </c>
      <c r="AA16" s="93"/>
    </row>
    <row r="17" spans="1:27" ht="24.75" customHeight="1">
      <c r="A17" s="267" t="s">
        <v>488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</row>
    <row r="18" spans="1:27" ht="24.75" customHeight="1">
      <c r="A18" s="38">
        <v>8</v>
      </c>
      <c r="B18" s="94" t="s">
        <v>269</v>
      </c>
      <c r="C18" s="38" t="s">
        <v>270</v>
      </c>
      <c r="D18" s="38">
        <v>6622199</v>
      </c>
      <c r="E18" s="38" t="s">
        <v>271</v>
      </c>
      <c r="F18" s="264" t="s">
        <v>241</v>
      </c>
      <c r="G18" s="264" t="s">
        <v>242</v>
      </c>
      <c r="H18" s="264"/>
      <c r="I18" s="38">
        <v>2176</v>
      </c>
      <c r="J18" s="38">
        <v>1973</v>
      </c>
      <c r="K18" s="38" t="s">
        <v>380</v>
      </c>
      <c r="L18" s="38" t="s">
        <v>366</v>
      </c>
      <c r="M18" s="38">
        <v>7</v>
      </c>
      <c r="N18" s="92" t="s">
        <v>272</v>
      </c>
      <c r="O18" s="38">
        <v>8</v>
      </c>
      <c r="P18" s="38">
        <v>5990</v>
      </c>
      <c r="Q18" s="217" t="s">
        <v>309</v>
      </c>
      <c r="R18" s="38">
        <v>19230</v>
      </c>
      <c r="S18" s="217" t="s">
        <v>391</v>
      </c>
      <c r="T18" s="38"/>
      <c r="U18" s="38"/>
      <c r="V18" s="38"/>
      <c r="W18" s="40" t="s">
        <v>493</v>
      </c>
      <c r="X18" s="40" t="s">
        <v>494</v>
      </c>
      <c r="Y18" s="40" t="s">
        <v>242</v>
      </c>
      <c r="Z18" s="40" t="s">
        <v>242</v>
      </c>
      <c r="AA18" s="93"/>
    </row>
    <row r="19" spans="1:27" ht="24.75" customHeight="1">
      <c r="A19" s="38">
        <v>9</v>
      </c>
      <c r="B19" s="94" t="s">
        <v>257</v>
      </c>
      <c r="C19" s="38" t="s">
        <v>273</v>
      </c>
      <c r="D19" s="38" t="s">
        <v>274</v>
      </c>
      <c r="E19" s="38" t="s">
        <v>275</v>
      </c>
      <c r="F19" s="264"/>
      <c r="G19" s="270">
        <v>110000</v>
      </c>
      <c r="H19" s="270"/>
      <c r="I19" s="38">
        <v>2402</v>
      </c>
      <c r="J19" s="38">
        <v>2007</v>
      </c>
      <c r="K19" s="38" t="s">
        <v>381</v>
      </c>
      <c r="L19" s="38" t="s">
        <v>382</v>
      </c>
      <c r="M19" s="38">
        <v>6</v>
      </c>
      <c r="N19" s="92"/>
      <c r="O19" s="38">
        <v>9</v>
      </c>
      <c r="P19" s="38">
        <v>3490</v>
      </c>
      <c r="Q19" s="216"/>
      <c r="R19" s="38">
        <v>7840</v>
      </c>
      <c r="S19" s="216"/>
      <c r="T19" s="38"/>
      <c r="U19" s="38"/>
      <c r="V19" s="38"/>
      <c r="W19" s="40" t="s">
        <v>499</v>
      </c>
      <c r="X19" s="40" t="s">
        <v>500</v>
      </c>
      <c r="Y19" s="40"/>
      <c r="Z19" s="40"/>
      <c r="AA19" s="93"/>
    </row>
    <row r="20" spans="1:27" ht="24.75" customHeight="1">
      <c r="A20" s="267" t="s">
        <v>276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</row>
    <row r="21" spans="1:27" ht="24.75" customHeight="1">
      <c r="A21" s="38">
        <v>10</v>
      </c>
      <c r="B21" s="94" t="s">
        <v>277</v>
      </c>
      <c r="C21" s="38" t="s">
        <v>278</v>
      </c>
      <c r="D21" s="38">
        <v>8225080</v>
      </c>
      <c r="E21" s="38" t="s">
        <v>279</v>
      </c>
      <c r="F21" s="38" t="s">
        <v>241</v>
      </c>
      <c r="G21" s="264" t="s">
        <v>242</v>
      </c>
      <c r="H21" s="264"/>
      <c r="I21" s="38">
        <v>6560</v>
      </c>
      <c r="J21" s="38">
        <v>1983</v>
      </c>
      <c r="K21" s="38" t="s">
        <v>383</v>
      </c>
      <c r="L21" s="38" t="s">
        <v>384</v>
      </c>
      <c r="M21" s="38">
        <v>5</v>
      </c>
      <c r="N21" s="92" t="s">
        <v>280</v>
      </c>
      <c r="O21" s="38">
        <v>10</v>
      </c>
      <c r="P21" s="38">
        <v>10850</v>
      </c>
      <c r="Q21" s="38" t="s">
        <v>309</v>
      </c>
      <c r="R21" s="38">
        <v>6917</v>
      </c>
      <c r="S21" s="38" t="s">
        <v>391</v>
      </c>
      <c r="T21" s="38"/>
      <c r="U21" s="38"/>
      <c r="V21" s="38"/>
      <c r="W21" s="40" t="s">
        <v>493</v>
      </c>
      <c r="X21" s="40" t="s">
        <v>494</v>
      </c>
      <c r="Y21" s="40" t="s">
        <v>242</v>
      </c>
      <c r="Z21" s="40" t="s">
        <v>242</v>
      </c>
      <c r="AA21" s="93"/>
    </row>
    <row r="22" spans="1:27" ht="24.75" customHeight="1">
      <c r="A22" s="267" t="s">
        <v>460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</row>
    <row r="23" spans="1:27" ht="24.75" customHeight="1">
      <c r="A23" s="38">
        <v>11</v>
      </c>
      <c r="B23" s="33" t="s">
        <v>281</v>
      </c>
      <c r="C23" s="38" t="s">
        <v>282</v>
      </c>
      <c r="D23" s="38" t="s">
        <v>283</v>
      </c>
      <c r="E23" s="38" t="s">
        <v>284</v>
      </c>
      <c r="F23" s="38" t="s">
        <v>285</v>
      </c>
      <c r="G23" s="264" t="s">
        <v>242</v>
      </c>
      <c r="H23" s="264"/>
      <c r="I23" s="38">
        <v>1968</v>
      </c>
      <c r="J23" s="38">
        <v>1993</v>
      </c>
      <c r="K23" s="38" t="s">
        <v>386</v>
      </c>
      <c r="L23" s="38" t="s">
        <v>385</v>
      </c>
      <c r="M23" s="38">
        <v>6</v>
      </c>
      <c r="N23" s="92" t="s">
        <v>286</v>
      </c>
      <c r="O23" s="38">
        <v>11</v>
      </c>
      <c r="P23" s="38">
        <v>2565</v>
      </c>
      <c r="Q23" s="38" t="s">
        <v>309</v>
      </c>
      <c r="R23" s="38">
        <v>275710</v>
      </c>
      <c r="S23" s="38" t="s">
        <v>391</v>
      </c>
      <c r="T23" s="38"/>
      <c r="U23" s="38"/>
      <c r="V23" s="38"/>
      <c r="W23" s="40" t="s">
        <v>491</v>
      </c>
      <c r="X23" s="40" t="s">
        <v>492</v>
      </c>
      <c r="Y23" s="40" t="s">
        <v>242</v>
      </c>
      <c r="Z23" s="40" t="s">
        <v>242</v>
      </c>
      <c r="AA23" s="93"/>
    </row>
    <row r="24" spans="1:27" ht="24.75" customHeight="1">
      <c r="A24" s="267" t="s">
        <v>505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</row>
    <row r="25" spans="1:27" ht="24.75" customHeight="1">
      <c r="A25" s="38">
        <v>12</v>
      </c>
      <c r="B25" s="33" t="s">
        <v>281</v>
      </c>
      <c r="C25" s="38" t="s">
        <v>287</v>
      </c>
      <c r="D25" s="38" t="s">
        <v>390</v>
      </c>
      <c r="E25" s="38" t="s">
        <v>288</v>
      </c>
      <c r="F25" s="38" t="s">
        <v>368</v>
      </c>
      <c r="G25" s="264" t="s">
        <v>242</v>
      </c>
      <c r="H25" s="264"/>
      <c r="I25" s="38">
        <v>1968</v>
      </c>
      <c r="J25" s="38">
        <v>1993</v>
      </c>
      <c r="K25" s="38" t="s">
        <v>387</v>
      </c>
      <c r="L25" s="38" t="s">
        <v>373</v>
      </c>
      <c r="M25" s="38">
        <v>6</v>
      </c>
      <c r="N25" s="92">
        <v>985</v>
      </c>
      <c r="O25" s="38">
        <v>12</v>
      </c>
      <c r="P25" s="38">
        <v>2565</v>
      </c>
      <c r="Q25" s="38" t="s">
        <v>309</v>
      </c>
      <c r="R25" s="38">
        <v>241450</v>
      </c>
      <c r="S25" s="38" t="s">
        <v>391</v>
      </c>
      <c r="T25" s="38"/>
      <c r="U25" s="38"/>
      <c r="V25" s="38"/>
      <c r="W25" s="40" t="s">
        <v>497</v>
      </c>
      <c r="X25" s="40" t="s">
        <v>498</v>
      </c>
      <c r="Y25" s="40" t="s">
        <v>242</v>
      </c>
      <c r="Z25" s="40"/>
      <c r="AA25" s="93"/>
    </row>
    <row r="26" spans="1:27" ht="24.75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</row>
    <row r="27" spans="1:5" ht="18" customHeight="1">
      <c r="A27" s="95" t="s">
        <v>289</v>
      </c>
      <c r="B27" s="38"/>
      <c r="C27" s="89"/>
      <c r="D27" s="89"/>
      <c r="E27" s="89"/>
    </row>
    <row r="28" spans="1:5" ht="12.75">
      <c r="A28" s="89"/>
      <c r="B28" s="89"/>
      <c r="C28" s="89"/>
      <c r="D28" s="89"/>
      <c r="E28" s="89"/>
    </row>
    <row r="29" spans="1:5" ht="12.75">
      <c r="A29" s="89"/>
      <c r="B29" s="89"/>
      <c r="C29" s="89"/>
      <c r="D29" s="89"/>
      <c r="E29" s="89"/>
    </row>
    <row r="30" spans="1:5" ht="27.75" customHeight="1">
      <c r="A30" s="96" t="s">
        <v>290</v>
      </c>
      <c r="B30" s="89"/>
      <c r="C30" s="89"/>
      <c r="D30" s="89"/>
      <c r="E30" s="89"/>
    </row>
    <row r="31" spans="1:10" ht="27.75" customHeight="1">
      <c r="A31" s="96" t="s">
        <v>291</v>
      </c>
      <c r="B31" s="265" t="s">
        <v>292</v>
      </c>
      <c r="C31" s="265"/>
      <c r="D31" s="265"/>
      <c r="E31" s="265"/>
      <c r="F31" s="265"/>
      <c r="G31" s="265"/>
      <c r="H31" s="265"/>
      <c r="I31" s="265"/>
      <c r="J31" s="265"/>
    </row>
    <row r="32" spans="2:27" s="97" customFormat="1" ht="13.5" customHeight="1">
      <c r="B32" s="265" t="s">
        <v>293</v>
      </c>
      <c r="C32" s="265"/>
      <c r="D32" s="265"/>
      <c r="E32" s="265"/>
      <c r="F32" s="265"/>
      <c r="G32" s="265"/>
      <c r="H32" s="265"/>
      <c r="I32" s="265"/>
      <c r="J32" s="265"/>
      <c r="K32" s="63"/>
      <c r="L32" s="63"/>
      <c r="M32" s="63"/>
      <c r="AA32" s="98"/>
    </row>
    <row r="33" spans="1:13" ht="36.75" customHeight="1">
      <c r="A33" s="96" t="s">
        <v>294</v>
      </c>
      <c r="B33" s="266" t="s">
        <v>295</v>
      </c>
      <c r="C33" s="266" t="s">
        <v>295</v>
      </c>
      <c r="D33" s="266"/>
      <c r="E33" s="266"/>
      <c r="F33" s="266"/>
      <c r="G33" s="266"/>
      <c r="H33" s="266"/>
      <c r="I33" s="266"/>
      <c r="J33" s="266"/>
      <c r="K33" s="97"/>
      <c r="L33" s="97"/>
      <c r="M33" s="97"/>
    </row>
    <row r="34" spans="2:10" ht="12.75">
      <c r="B34" s="265" t="s">
        <v>296</v>
      </c>
      <c r="C34" s="265"/>
      <c r="D34" s="265"/>
      <c r="E34" s="265"/>
      <c r="F34" s="265"/>
      <c r="G34" s="265"/>
      <c r="H34" s="265"/>
      <c r="I34" s="265"/>
      <c r="J34" s="265"/>
    </row>
    <row r="35" ht="27.75" customHeight="1">
      <c r="A35" s="96"/>
    </row>
    <row r="36" spans="2:27" s="97" customFormat="1" ht="27.75" customHeight="1">
      <c r="B36" s="265" t="s">
        <v>297</v>
      </c>
      <c r="C36" s="265"/>
      <c r="D36" s="265"/>
      <c r="E36" s="265"/>
      <c r="F36" s="265"/>
      <c r="G36" s="265"/>
      <c r="H36" s="265"/>
      <c r="I36" s="265"/>
      <c r="J36" s="265"/>
      <c r="K36" s="63"/>
      <c r="L36" s="63"/>
      <c r="M36" s="63"/>
      <c r="AA36" s="98"/>
    </row>
    <row r="37" spans="2:13" ht="12.75">
      <c r="B37" s="266" t="s">
        <v>298</v>
      </c>
      <c r="C37" s="266" t="s">
        <v>299</v>
      </c>
      <c r="D37" s="266"/>
      <c r="E37" s="266"/>
      <c r="F37" s="266"/>
      <c r="G37" s="266"/>
      <c r="H37" s="266"/>
      <c r="I37" s="266"/>
      <c r="J37" s="266"/>
      <c r="K37" s="97"/>
      <c r="L37" s="97"/>
      <c r="M37" s="97"/>
    </row>
    <row r="39" ht="12.75">
      <c r="C39" s="99"/>
    </row>
    <row r="40" ht="12.75">
      <c r="C40"/>
    </row>
    <row r="41" ht="12.75">
      <c r="C41" s="99"/>
    </row>
    <row r="42" ht="12.75">
      <c r="C42"/>
    </row>
    <row r="43" ht="12.75">
      <c r="C43" s="99"/>
    </row>
    <row r="44" ht="12.75">
      <c r="C44"/>
    </row>
    <row r="45" ht="12.75">
      <c r="C45" s="99"/>
    </row>
    <row r="46" ht="12.75">
      <c r="C46"/>
    </row>
    <row r="47" ht="12.75">
      <c r="C47" s="99"/>
    </row>
    <row r="48" ht="12.75">
      <c r="C48"/>
    </row>
    <row r="49" ht="12.75">
      <c r="C49" s="99"/>
    </row>
    <row r="50" ht="12.75">
      <c r="C50"/>
    </row>
    <row r="51" ht="12.75">
      <c r="C51" s="99"/>
    </row>
    <row r="52" ht="12.75">
      <c r="C52"/>
    </row>
    <row r="53" ht="12.75">
      <c r="C53" s="99"/>
    </row>
    <row r="54" ht="12.75">
      <c r="C54"/>
    </row>
    <row r="55" ht="12.75">
      <c r="C55" s="99"/>
    </row>
    <row r="56" ht="12.75">
      <c r="C56"/>
    </row>
    <row r="57" ht="12.75">
      <c r="C57" s="99"/>
    </row>
    <row r="58" ht="12.75">
      <c r="C58"/>
    </row>
    <row r="59" ht="12.75">
      <c r="C59" s="99"/>
    </row>
    <row r="60" ht="12.75">
      <c r="C60"/>
    </row>
    <row r="61" ht="12.75">
      <c r="C61" s="99"/>
    </row>
    <row r="62" ht="12.75">
      <c r="C62"/>
    </row>
    <row r="63" ht="12.75">
      <c r="C63" s="99"/>
    </row>
    <row r="64" ht="12.75">
      <c r="C64"/>
    </row>
    <row r="65" ht="12.75">
      <c r="C65"/>
    </row>
  </sheetData>
  <sheetProtection/>
  <mergeCells count="74">
    <mergeCell ref="E3:E5"/>
    <mergeCell ref="Q15:Q16"/>
    <mergeCell ref="Q12:Q13"/>
    <mergeCell ref="P15:P16"/>
    <mergeCell ref="G10:H10"/>
    <mergeCell ref="G7:H8"/>
    <mergeCell ref="A9:N9"/>
    <mergeCell ref="O9:AA9"/>
    <mergeCell ref="F7:F8"/>
    <mergeCell ref="S12:S13"/>
    <mergeCell ref="S15:S16"/>
    <mergeCell ref="X7:X8"/>
    <mergeCell ref="W7:W8"/>
    <mergeCell ref="S7:S8"/>
    <mergeCell ref="G13:H13"/>
    <mergeCell ref="G15:H16"/>
    <mergeCell ref="AA3:AA5"/>
    <mergeCell ref="Z1:AA1"/>
    <mergeCell ref="A2:N2"/>
    <mergeCell ref="O2:AA2"/>
    <mergeCell ref="I3:I5"/>
    <mergeCell ref="A3:A5"/>
    <mergeCell ref="B3:B5"/>
    <mergeCell ref="C3:C5"/>
    <mergeCell ref="D3:D5"/>
    <mergeCell ref="F3:F5"/>
    <mergeCell ref="G3:H5"/>
    <mergeCell ref="O17:AA17"/>
    <mergeCell ref="A6:AA6"/>
    <mergeCell ref="R3:R5"/>
    <mergeCell ref="S3:S5"/>
    <mergeCell ref="T3:T5"/>
    <mergeCell ref="U3:V4"/>
    <mergeCell ref="N3:N5"/>
    <mergeCell ref="O3:O5"/>
    <mergeCell ref="W3:X4"/>
    <mergeCell ref="Y3:Z4"/>
    <mergeCell ref="J3:J5"/>
    <mergeCell ref="K3:K5"/>
    <mergeCell ref="L3:L5"/>
    <mergeCell ref="M3:M5"/>
    <mergeCell ref="P3:P5"/>
    <mergeCell ref="Q3:Q5"/>
    <mergeCell ref="Y7:Z8"/>
    <mergeCell ref="G19:H19"/>
    <mergeCell ref="A14:N14"/>
    <mergeCell ref="O14:AA14"/>
    <mergeCell ref="A11:N11"/>
    <mergeCell ref="O11:AA11"/>
    <mergeCell ref="F12:F13"/>
    <mergeCell ref="G12:H12"/>
    <mergeCell ref="A17:N17"/>
    <mergeCell ref="F15:F16"/>
    <mergeCell ref="G21:H21"/>
    <mergeCell ref="A22:N22"/>
    <mergeCell ref="O22:AA22"/>
    <mergeCell ref="A20:N20"/>
    <mergeCell ref="O20:AA20"/>
    <mergeCell ref="F18:F19"/>
    <mergeCell ref="G18:H18"/>
    <mergeCell ref="S18:S19"/>
    <mergeCell ref="Q18:Q19"/>
    <mergeCell ref="A26:N26"/>
    <mergeCell ref="O26:AA26"/>
    <mergeCell ref="G23:H23"/>
    <mergeCell ref="A24:N24"/>
    <mergeCell ref="O24:AA24"/>
    <mergeCell ref="G25:H25"/>
    <mergeCell ref="B34:J34"/>
    <mergeCell ref="B36:J36"/>
    <mergeCell ref="B37:J37"/>
    <mergeCell ref="B31:J31"/>
    <mergeCell ref="B32:J32"/>
    <mergeCell ref="B33:J3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3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16.140625" style="100" customWidth="1"/>
    <col min="2" max="2" width="13.7109375" style="100" customWidth="1"/>
    <col min="3" max="3" width="29.140625" style="100" customWidth="1"/>
    <col min="4" max="4" width="31.57421875" style="100" customWidth="1"/>
    <col min="5" max="16384" width="9.140625" style="100" customWidth="1"/>
  </cols>
  <sheetData>
    <row r="1" ht="12.75">
      <c r="D1" s="101" t="s">
        <v>300</v>
      </c>
    </row>
    <row r="2" spans="1:8" ht="18.75" customHeight="1">
      <c r="A2" s="286" t="s">
        <v>301</v>
      </c>
      <c r="B2" s="286"/>
      <c r="C2" s="286"/>
      <c r="D2" s="102"/>
      <c r="E2" s="102"/>
      <c r="F2" s="102"/>
      <c r="G2" s="102"/>
      <c r="H2" s="102"/>
    </row>
    <row r="3" spans="2:8" ht="18" customHeight="1">
      <c r="B3" s="102"/>
      <c r="C3" s="102"/>
      <c r="D3" s="102"/>
      <c r="E3" s="102"/>
      <c r="F3" s="102"/>
      <c r="G3" s="102"/>
      <c r="H3" s="102"/>
    </row>
    <row r="4" spans="1:8" ht="24" customHeight="1">
      <c r="A4" s="287" t="s">
        <v>302</v>
      </c>
      <c r="B4" s="287"/>
      <c r="C4" s="287"/>
      <c r="D4" s="287"/>
      <c r="E4" s="102"/>
      <c r="F4" s="102"/>
      <c r="G4" s="102"/>
      <c r="H4" s="102"/>
    </row>
    <row r="5" spans="1:8" ht="38.25">
      <c r="A5" s="103" t="s">
        <v>303</v>
      </c>
      <c r="B5" s="103" t="s">
        <v>304</v>
      </c>
      <c r="C5" s="103" t="s">
        <v>305</v>
      </c>
      <c r="D5" s="103" t="s">
        <v>306</v>
      </c>
      <c r="E5" s="102"/>
      <c r="F5" s="102"/>
      <c r="G5" s="102"/>
      <c r="H5" s="102"/>
    </row>
    <row r="6" spans="1:8" ht="21.75" customHeight="1">
      <c r="A6" s="104">
        <v>2008</v>
      </c>
      <c r="B6" s="60">
        <v>2</v>
      </c>
      <c r="C6" s="196">
        <v>497.12</v>
      </c>
      <c r="D6" s="197" t="s">
        <v>474</v>
      </c>
      <c r="E6" s="102"/>
      <c r="F6" s="102"/>
      <c r="G6" s="102"/>
      <c r="H6" s="102"/>
    </row>
    <row r="7" spans="1:8" ht="22.5" customHeight="1">
      <c r="A7" s="104">
        <v>2009</v>
      </c>
      <c r="B7" s="105">
        <v>7</v>
      </c>
      <c r="C7" s="105">
        <v>2703.11</v>
      </c>
      <c r="D7" s="106" t="s">
        <v>474</v>
      </c>
      <c r="E7" s="102"/>
      <c r="F7" s="102"/>
      <c r="G7" s="102"/>
      <c r="H7" s="102"/>
    </row>
    <row r="8" spans="1:8" ht="22.5" customHeight="1">
      <c r="A8" s="104">
        <v>2010</v>
      </c>
      <c r="B8" s="105">
        <v>7</v>
      </c>
      <c r="C8" s="105">
        <v>7203.01</v>
      </c>
      <c r="D8" s="106" t="s">
        <v>515</v>
      </c>
      <c r="E8" s="102"/>
      <c r="F8" s="102"/>
      <c r="G8" s="102"/>
      <c r="H8" s="102"/>
    </row>
    <row r="9" spans="1:8" ht="22.5" customHeight="1">
      <c r="A9" s="104">
        <v>2011</v>
      </c>
      <c r="B9" s="105">
        <v>1</v>
      </c>
      <c r="C9" s="105">
        <v>234.4</v>
      </c>
      <c r="D9" s="106" t="s">
        <v>474</v>
      </c>
      <c r="E9" s="102"/>
      <c r="F9" s="102"/>
      <c r="G9" s="102"/>
      <c r="H9" s="102"/>
    </row>
    <row r="10" spans="1:8" ht="12.75">
      <c r="A10" s="102"/>
      <c r="B10" s="102"/>
      <c r="C10" s="102"/>
      <c r="D10" s="102"/>
      <c r="E10" s="102"/>
      <c r="F10" s="102"/>
      <c r="G10" s="102"/>
      <c r="H10" s="102"/>
    </row>
    <row r="11" spans="1:8" ht="12.75">
      <c r="A11" s="102"/>
      <c r="B11" s="102"/>
      <c r="C11" s="102"/>
      <c r="D11" s="102"/>
      <c r="E11" s="102"/>
      <c r="F11" s="102"/>
      <c r="G11" s="102"/>
      <c r="H11" s="102"/>
    </row>
    <row r="12" spans="1:8" ht="12.75">
      <c r="A12" s="102"/>
      <c r="B12" s="102"/>
      <c r="C12" s="102"/>
      <c r="D12" s="102"/>
      <c r="E12" s="102"/>
      <c r="F12" s="102"/>
      <c r="G12" s="102"/>
      <c r="H12" s="102"/>
    </row>
    <row r="13" spans="1:8" ht="22.5" customHeight="1">
      <c r="A13" s="287" t="s">
        <v>307</v>
      </c>
      <c r="B13" s="287"/>
      <c r="C13" s="287"/>
      <c r="D13" s="287"/>
      <c r="E13" s="102"/>
      <c r="F13" s="102"/>
      <c r="G13" s="102"/>
      <c r="H13" s="102"/>
    </row>
    <row r="14" spans="1:8" ht="12.75">
      <c r="A14" s="264" t="s">
        <v>308</v>
      </c>
      <c r="B14" s="264"/>
      <c r="C14" s="264"/>
      <c r="D14" s="264"/>
      <c r="E14" s="102"/>
      <c r="F14" s="102"/>
      <c r="G14" s="102"/>
      <c r="H14" s="102"/>
    </row>
    <row r="15" spans="1:8" ht="12.75">
      <c r="A15" s="264"/>
      <c r="B15" s="264"/>
      <c r="C15" s="264"/>
      <c r="D15" s="264"/>
      <c r="E15" s="102"/>
      <c r="F15" s="102"/>
      <c r="G15" s="102"/>
      <c r="H15" s="102"/>
    </row>
    <row r="16" spans="1:8" ht="12.75">
      <c r="A16" s="107" t="s">
        <v>309</v>
      </c>
      <c r="B16" s="107" t="s">
        <v>309</v>
      </c>
      <c r="C16" s="102"/>
      <c r="D16" s="102"/>
      <c r="E16" s="102"/>
      <c r="F16" s="102"/>
      <c r="G16" s="102"/>
      <c r="H16" s="102"/>
    </row>
    <row r="17" spans="1:8" ht="12.75">
      <c r="A17" s="108" t="s">
        <v>310</v>
      </c>
      <c r="B17" s="108"/>
      <c r="C17" s="102"/>
      <c r="D17" s="102"/>
      <c r="E17" s="102"/>
      <c r="F17" s="102"/>
      <c r="G17" s="102"/>
      <c r="H17" s="102"/>
    </row>
    <row r="18" spans="1:8" ht="12.75">
      <c r="A18" s="285" t="s">
        <v>311</v>
      </c>
      <c r="B18" s="285"/>
      <c r="C18" s="285"/>
      <c r="D18" s="285"/>
      <c r="E18" s="102"/>
      <c r="F18" s="102"/>
      <c r="G18" s="102"/>
      <c r="H18" s="102"/>
    </row>
    <row r="19" spans="1:8" s="8" customFormat="1" ht="36" customHeight="1">
      <c r="A19" s="33" t="s">
        <v>312</v>
      </c>
      <c r="B19" s="264"/>
      <c r="C19" s="264"/>
      <c r="D19" s="264"/>
      <c r="E19" s="7"/>
      <c r="F19" s="7"/>
      <c r="G19" s="7"/>
      <c r="H19" s="7"/>
    </row>
    <row r="20" spans="1:8" s="8" customFormat="1" ht="36" customHeight="1">
      <c r="A20" s="33" t="s">
        <v>313</v>
      </c>
      <c r="B20" s="264"/>
      <c r="C20" s="264"/>
      <c r="D20" s="264"/>
      <c r="E20" s="7"/>
      <c r="F20" s="7"/>
      <c r="G20" s="7"/>
      <c r="H20" s="7"/>
    </row>
    <row r="21" spans="1:8" ht="12.75">
      <c r="A21" s="102"/>
      <c r="B21" s="102"/>
      <c r="C21" s="102"/>
      <c r="D21" s="102"/>
      <c r="E21" s="102"/>
      <c r="F21" s="102"/>
      <c r="G21" s="102"/>
      <c r="H21" s="102"/>
    </row>
    <row r="22" spans="1:8" ht="12.75">
      <c r="A22" s="102"/>
      <c r="B22" s="102"/>
      <c r="C22" s="102"/>
      <c r="D22" s="102"/>
      <c r="E22" s="102"/>
      <c r="F22" s="102"/>
      <c r="G22" s="102"/>
      <c r="H22" s="102"/>
    </row>
    <row r="23" spans="1:8" ht="12.75">
      <c r="A23" s="102"/>
      <c r="B23" s="102"/>
      <c r="C23" s="102"/>
      <c r="D23" s="102"/>
      <c r="E23" s="102"/>
      <c r="F23" s="102"/>
      <c r="G23" s="102"/>
      <c r="H23" s="102"/>
    </row>
    <row r="24" spans="1:8" ht="12.75">
      <c r="A24" s="102"/>
      <c r="B24" s="102"/>
      <c r="C24" s="102"/>
      <c r="D24" s="102"/>
      <c r="E24" s="102"/>
      <c r="F24" s="102"/>
      <c r="G24" s="102"/>
      <c r="H24" s="102"/>
    </row>
    <row r="25" spans="1:8" ht="12.75">
      <c r="A25" s="102"/>
      <c r="B25" s="102"/>
      <c r="C25" s="102"/>
      <c r="D25" s="102"/>
      <c r="E25" s="102"/>
      <c r="F25" s="102"/>
      <c r="G25" s="102"/>
      <c r="H25" s="102"/>
    </row>
    <row r="26" spans="1:8" ht="12.75">
      <c r="A26" s="102"/>
      <c r="B26" s="102"/>
      <c r="C26" s="102"/>
      <c r="D26" s="102"/>
      <c r="E26" s="102"/>
      <c r="F26" s="102"/>
      <c r="G26" s="102"/>
      <c r="H26" s="102"/>
    </row>
    <row r="27" spans="1:8" ht="12.75">
      <c r="A27" s="102"/>
      <c r="B27" s="102"/>
      <c r="C27" s="102"/>
      <c r="D27" s="102"/>
      <c r="E27" s="102"/>
      <c r="F27" s="102"/>
      <c r="G27" s="102"/>
      <c r="H27" s="102"/>
    </row>
    <row r="28" spans="1:8" ht="12.75">
      <c r="A28" s="102"/>
      <c r="B28" s="102"/>
      <c r="C28" s="102"/>
      <c r="D28" s="102"/>
      <c r="E28" s="102"/>
      <c r="F28" s="102"/>
      <c r="G28" s="102"/>
      <c r="H28" s="102"/>
    </row>
    <row r="29" spans="1:8" ht="12.75">
      <c r="A29" s="102"/>
      <c r="B29" s="102"/>
      <c r="C29" s="102"/>
      <c r="D29" s="102"/>
      <c r="E29" s="102"/>
      <c r="F29" s="102"/>
      <c r="G29" s="102"/>
      <c r="H29" s="102"/>
    </row>
    <row r="30" spans="1:8" ht="12.75">
      <c r="A30" s="102"/>
      <c r="B30" s="102"/>
      <c r="C30" s="102"/>
      <c r="D30" s="102"/>
      <c r="E30" s="102"/>
      <c r="F30" s="102"/>
      <c r="G30" s="102"/>
      <c r="H30" s="102"/>
    </row>
    <row r="31" spans="1:8" ht="12.75">
      <c r="A31" s="102"/>
      <c r="B31" s="102"/>
      <c r="C31" s="102"/>
      <c r="D31" s="102"/>
      <c r="E31" s="102"/>
      <c r="F31" s="102"/>
      <c r="G31" s="102"/>
      <c r="H31" s="102"/>
    </row>
    <row r="32" spans="1:8" ht="12.75">
      <c r="A32" s="102"/>
      <c r="B32" s="102"/>
      <c r="C32" s="102"/>
      <c r="D32" s="102"/>
      <c r="E32" s="102"/>
      <c r="F32" s="102"/>
      <c r="G32" s="102"/>
      <c r="H32" s="102"/>
    </row>
    <row r="33" spans="1:8" ht="12.75">
      <c r="A33" s="102"/>
      <c r="B33" s="102"/>
      <c r="C33" s="102"/>
      <c r="D33" s="102"/>
      <c r="E33" s="102"/>
      <c r="F33" s="102"/>
      <c r="G33" s="102"/>
      <c r="H33" s="102"/>
    </row>
    <row r="34" spans="1:8" ht="12.75">
      <c r="A34" s="102"/>
      <c r="B34" s="102"/>
      <c r="C34" s="102"/>
      <c r="D34" s="102"/>
      <c r="E34" s="102"/>
      <c r="F34" s="102"/>
      <c r="G34" s="102"/>
      <c r="H34" s="102"/>
    </row>
    <row r="35" spans="1:8" ht="12.75">
      <c r="A35" s="102"/>
      <c r="B35" s="102"/>
      <c r="C35" s="102"/>
      <c r="D35" s="102"/>
      <c r="E35" s="102"/>
      <c r="F35" s="102"/>
      <c r="G35" s="102"/>
      <c r="H35" s="102"/>
    </row>
    <row r="36" spans="1:8" ht="12.75">
      <c r="A36" s="102"/>
      <c r="B36" s="102"/>
      <c r="C36" s="102"/>
      <c r="D36" s="102"/>
      <c r="E36" s="102"/>
      <c r="F36" s="102"/>
      <c r="G36" s="102"/>
      <c r="H36" s="102"/>
    </row>
  </sheetData>
  <sheetProtection/>
  <mergeCells count="7">
    <mergeCell ref="A18:D18"/>
    <mergeCell ref="B19:D19"/>
    <mergeCell ref="B20:D20"/>
    <mergeCell ref="A2:C2"/>
    <mergeCell ref="A4:D4"/>
    <mergeCell ref="A13:D13"/>
    <mergeCell ref="A14:D1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16.8515625" style="0" customWidth="1"/>
    <col min="7" max="7" width="19.00390625" style="0" customWidth="1"/>
    <col min="8" max="8" width="32.28125" style="0" customWidth="1"/>
    <col min="9" max="9" width="19.421875" style="0" customWidth="1"/>
    <col min="10" max="10" width="28.28125" style="0" customWidth="1"/>
    <col min="11" max="11" width="35.421875" style="0" customWidth="1"/>
  </cols>
  <sheetData>
    <row r="1" spans="1:11" ht="15">
      <c r="A1" s="288" t="s">
        <v>314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42">
      <c r="A2" s="109" t="s">
        <v>315</v>
      </c>
      <c r="B2" s="110" t="s">
        <v>316</v>
      </c>
      <c r="C2" s="111" t="s">
        <v>317</v>
      </c>
      <c r="D2" s="111" t="s">
        <v>318</v>
      </c>
      <c r="E2" s="111" t="s">
        <v>319</v>
      </c>
      <c r="F2" s="111" t="s">
        <v>320</v>
      </c>
      <c r="G2" s="111" t="s">
        <v>321</v>
      </c>
      <c r="H2" s="111" t="s">
        <v>322</v>
      </c>
      <c r="I2" s="111" t="s">
        <v>323</v>
      </c>
      <c r="J2" s="111" t="s">
        <v>324</v>
      </c>
      <c r="K2" s="112" t="s">
        <v>325</v>
      </c>
    </row>
    <row r="3" spans="1:11" ht="12.75">
      <c r="A3" s="113"/>
      <c r="B3" s="114"/>
      <c r="C3" s="115"/>
      <c r="D3" s="116"/>
      <c r="E3" s="117"/>
      <c r="F3" s="118"/>
      <c r="G3" s="118"/>
      <c r="H3" s="118"/>
      <c r="I3" s="118"/>
      <c r="J3" s="118"/>
      <c r="K3" s="118"/>
    </row>
    <row r="4" spans="1:11" ht="12.75">
      <c r="A4" s="119"/>
      <c r="B4" s="120"/>
      <c r="C4" s="121"/>
      <c r="D4" s="121"/>
      <c r="E4" s="122"/>
      <c r="F4" s="122"/>
      <c r="G4" s="122"/>
      <c r="H4" s="122"/>
      <c r="I4" s="122"/>
      <c r="J4" s="122"/>
      <c r="K4" s="122"/>
    </row>
    <row r="5" spans="1:11" ht="12.75">
      <c r="A5" s="123"/>
      <c r="B5" s="124"/>
      <c r="C5" s="125"/>
      <c r="D5" s="126"/>
      <c r="E5" s="122"/>
      <c r="F5" s="122"/>
      <c r="G5" s="122"/>
      <c r="H5" s="122"/>
      <c r="I5" s="122"/>
      <c r="J5" s="122"/>
      <c r="K5" s="122"/>
    </row>
    <row r="6" spans="1:11" ht="12.75">
      <c r="A6" s="123"/>
      <c r="B6" s="120"/>
      <c r="C6" s="127"/>
      <c r="D6" s="128"/>
      <c r="E6" s="122"/>
      <c r="F6" s="122"/>
      <c r="G6" s="122"/>
      <c r="H6" s="122"/>
      <c r="I6" s="122"/>
      <c r="J6" s="122"/>
      <c r="K6" s="122"/>
    </row>
    <row r="7" spans="1:11" ht="12.75">
      <c r="A7" s="123"/>
      <c r="B7" s="120"/>
      <c r="C7" s="129"/>
      <c r="D7" s="129"/>
      <c r="E7" s="122"/>
      <c r="F7" s="122"/>
      <c r="G7" s="122"/>
      <c r="H7" s="122"/>
      <c r="I7" s="122"/>
      <c r="J7" s="122"/>
      <c r="K7" s="122"/>
    </row>
    <row r="8" spans="1:11" ht="12.75">
      <c r="A8" s="123"/>
      <c r="B8" s="120"/>
      <c r="C8" s="127"/>
      <c r="D8" s="127"/>
      <c r="E8" s="122"/>
      <c r="F8" s="122"/>
      <c r="G8" s="122"/>
      <c r="H8" s="122"/>
      <c r="I8" s="122"/>
      <c r="J8" s="122"/>
      <c r="K8" s="122"/>
    </row>
    <row r="9" spans="1:11" ht="12.75">
      <c r="A9" s="123"/>
      <c r="B9" s="120"/>
      <c r="C9" s="130"/>
      <c r="D9" s="130"/>
      <c r="E9" s="122"/>
      <c r="F9" s="122"/>
      <c r="G9" s="122"/>
      <c r="H9" s="122"/>
      <c r="I9" s="122"/>
      <c r="J9" s="122"/>
      <c r="K9" s="122"/>
    </row>
    <row r="10" spans="1:11" ht="12.75">
      <c r="A10" s="123"/>
      <c r="B10" s="120"/>
      <c r="C10" s="130"/>
      <c r="D10" s="130"/>
      <c r="E10" s="122"/>
      <c r="F10" s="122"/>
      <c r="G10" s="122"/>
      <c r="H10" s="122"/>
      <c r="I10" s="122"/>
      <c r="J10" s="122"/>
      <c r="K10" s="122"/>
    </row>
    <row r="11" spans="1:11" ht="12.75">
      <c r="A11" s="123"/>
      <c r="B11" s="120"/>
      <c r="C11" s="130"/>
      <c r="D11" s="131"/>
      <c r="E11" s="122"/>
      <c r="F11" s="122"/>
      <c r="G11" s="122"/>
      <c r="H11" s="122"/>
      <c r="I11" s="122"/>
      <c r="J11" s="122"/>
      <c r="K11" s="122"/>
    </row>
    <row r="12" spans="1:11" ht="12.75">
      <c r="A12" s="132"/>
      <c r="B12" s="133"/>
      <c r="C12" s="134"/>
      <c r="D12" s="131"/>
      <c r="E12" s="122"/>
      <c r="F12" s="122"/>
      <c r="G12" s="122"/>
      <c r="H12" s="122"/>
      <c r="I12" s="122"/>
      <c r="J12" s="122"/>
      <c r="K12" s="122"/>
    </row>
    <row r="13" spans="1:11" ht="12.75">
      <c r="A13" s="123"/>
      <c r="B13" s="135"/>
      <c r="C13" s="127"/>
      <c r="D13" s="131"/>
      <c r="E13" s="122"/>
      <c r="F13" s="122"/>
      <c r="G13" s="122"/>
      <c r="H13" s="122"/>
      <c r="I13" s="122"/>
      <c r="J13" s="122"/>
      <c r="K13" s="122"/>
    </row>
    <row r="14" spans="1:11" ht="12.75">
      <c r="A14" s="136"/>
      <c r="B14" s="137" t="s">
        <v>175</v>
      </c>
      <c r="C14" s="138"/>
      <c r="D14" s="138"/>
      <c r="E14" s="138"/>
      <c r="F14" s="138"/>
      <c r="G14" s="138"/>
      <c r="H14" s="138"/>
      <c r="I14" s="138"/>
      <c r="J14" s="138"/>
      <c r="K14" s="138"/>
    </row>
  </sheetData>
  <sheetProtection/>
  <mergeCells count="1">
    <mergeCell ref="A1:K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4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3.57421875" style="0" customWidth="1"/>
    <col min="2" max="2" width="54.140625" style="0" customWidth="1"/>
    <col min="3" max="3" width="37.57421875" style="0" customWidth="1"/>
  </cols>
  <sheetData>
    <row r="1" ht="12.75">
      <c r="C1" s="5" t="s">
        <v>326</v>
      </c>
    </row>
    <row r="2" spans="1:4" ht="18">
      <c r="A2" s="77" t="s">
        <v>157</v>
      </c>
      <c r="B2" s="139"/>
      <c r="C2" s="140"/>
      <c r="D2" s="141"/>
    </row>
    <row r="4" spans="1:4" ht="53.25" customHeight="1">
      <c r="A4" s="289" t="s">
        <v>327</v>
      </c>
      <c r="B4" s="289"/>
      <c r="C4" s="289"/>
      <c r="D4" s="142"/>
    </row>
    <row r="5" spans="1:4" ht="9" customHeight="1">
      <c r="A5" s="143"/>
      <c r="B5" s="143"/>
      <c r="C5" s="143"/>
      <c r="D5" s="142"/>
    </row>
    <row r="6" spans="1:4" ht="48.75" customHeight="1">
      <c r="A6" s="290" t="s">
        <v>328</v>
      </c>
      <c r="B6" s="290"/>
      <c r="C6" s="290"/>
      <c r="D6" s="144"/>
    </row>
    <row r="8" spans="1:3" ht="30.75" customHeight="1">
      <c r="A8" s="145" t="s">
        <v>212</v>
      </c>
      <c r="B8" s="145" t="s">
        <v>329</v>
      </c>
      <c r="C8" s="146" t="s">
        <v>330</v>
      </c>
    </row>
    <row r="9" spans="1:3" ht="18" customHeight="1">
      <c r="A9" s="147" t="s">
        <v>331</v>
      </c>
      <c r="B9" s="148"/>
      <c r="C9" s="149"/>
    </row>
    <row r="10" spans="1:3" ht="18" customHeight="1">
      <c r="A10" s="147" t="s">
        <v>332</v>
      </c>
      <c r="B10" s="148"/>
      <c r="C10" s="149"/>
    </row>
    <row r="11" spans="1:3" ht="18" customHeight="1">
      <c r="A11" s="147" t="s">
        <v>333</v>
      </c>
      <c r="B11" s="148"/>
      <c r="C11" s="149"/>
    </row>
    <row r="12" spans="1:3" ht="18" customHeight="1">
      <c r="A12" s="147" t="s">
        <v>334</v>
      </c>
      <c r="B12" s="148"/>
      <c r="C12" s="149"/>
    </row>
    <row r="13" spans="1:3" ht="18" customHeight="1">
      <c r="A13" s="147" t="s">
        <v>335</v>
      </c>
      <c r="B13" s="148"/>
      <c r="C13" s="149"/>
    </row>
    <row r="14" spans="1:3" ht="18" customHeight="1">
      <c r="A14" s="147" t="s">
        <v>336</v>
      </c>
      <c r="B14" s="148"/>
      <c r="C14" s="149"/>
    </row>
    <row r="15" spans="1:3" ht="18" customHeight="1">
      <c r="A15" s="147" t="s">
        <v>337</v>
      </c>
      <c r="B15" s="148"/>
      <c r="C15" s="149"/>
    </row>
    <row r="16" spans="1:3" ht="18" customHeight="1">
      <c r="A16" s="147" t="s">
        <v>338</v>
      </c>
      <c r="B16" s="148"/>
      <c r="C16" s="149"/>
    </row>
    <row r="17" spans="1:3" ht="18" customHeight="1">
      <c r="A17" s="147" t="s">
        <v>339</v>
      </c>
      <c r="B17" s="148"/>
      <c r="C17" s="149"/>
    </row>
    <row r="18" spans="1:3" ht="18" customHeight="1">
      <c r="A18" s="147" t="s">
        <v>340</v>
      </c>
      <c r="B18" s="148"/>
      <c r="C18" s="149"/>
    </row>
    <row r="19" spans="1:3" ht="18" customHeight="1">
      <c r="A19" s="147" t="s">
        <v>341</v>
      </c>
      <c r="B19" s="148"/>
      <c r="C19" s="149"/>
    </row>
    <row r="20" spans="1:3" ht="18" customHeight="1">
      <c r="A20" s="147" t="s">
        <v>342</v>
      </c>
      <c r="B20" s="148"/>
      <c r="C20" s="149"/>
    </row>
    <row r="21" spans="1:3" ht="18" customHeight="1">
      <c r="A21" s="147" t="s">
        <v>343</v>
      </c>
      <c r="B21" s="148"/>
      <c r="C21" s="149"/>
    </row>
    <row r="22" spans="1:3" ht="18" customHeight="1">
      <c r="A22" s="147" t="s">
        <v>344</v>
      </c>
      <c r="B22" s="148"/>
      <c r="C22" s="149"/>
    </row>
    <row r="23" spans="1:3" ht="18" customHeight="1">
      <c r="A23" s="147" t="s">
        <v>345</v>
      </c>
      <c r="B23" s="148"/>
      <c r="C23" s="149"/>
    </row>
    <row r="24" spans="1:3" ht="18" customHeight="1">
      <c r="A24" s="147" t="s">
        <v>346</v>
      </c>
      <c r="B24" s="148"/>
      <c r="C24" s="149"/>
    </row>
    <row r="25" spans="1:3" ht="18" customHeight="1">
      <c r="A25" s="147" t="s">
        <v>347</v>
      </c>
      <c r="B25" s="148"/>
      <c r="C25" s="149"/>
    </row>
    <row r="26" spans="1:3" ht="18" customHeight="1">
      <c r="A26" s="147" t="s">
        <v>348</v>
      </c>
      <c r="B26" s="148"/>
      <c r="C26" s="149"/>
    </row>
    <row r="27" spans="1:3" ht="18" customHeight="1">
      <c r="A27" s="147" t="s">
        <v>349</v>
      </c>
      <c r="B27" s="148"/>
      <c r="C27" s="149"/>
    </row>
    <row r="28" spans="1:3" ht="18" customHeight="1">
      <c r="A28" s="147" t="s">
        <v>350</v>
      </c>
      <c r="B28" s="148"/>
      <c r="C28" s="149"/>
    </row>
    <row r="29" spans="1:3" ht="18" customHeight="1">
      <c r="A29" s="147" t="s">
        <v>351</v>
      </c>
      <c r="B29" s="148"/>
      <c r="C29" s="149"/>
    </row>
    <row r="30" spans="1:3" ht="18" customHeight="1">
      <c r="A30" s="147" t="s">
        <v>352</v>
      </c>
      <c r="B30" s="148"/>
      <c r="C30" s="149"/>
    </row>
    <row r="31" spans="1:3" ht="18" customHeight="1">
      <c r="A31" s="147" t="s">
        <v>353</v>
      </c>
      <c r="B31" s="148"/>
      <c r="C31" s="149"/>
    </row>
    <row r="32" spans="1:3" ht="18" customHeight="1">
      <c r="A32" s="147" t="s">
        <v>354</v>
      </c>
      <c r="B32" s="148"/>
      <c r="C32" s="149"/>
    </row>
    <row r="33" spans="1:3" ht="18" customHeight="1">
      <c r="A33" s="147" t="s">
        <v>355</v>
      </c>
      <c r="B33" s="148"/>
      <c r="C33" s="149"/>
    </row>
    <row r="35" ht="12.75">
      <c r="B35" t="s">
        <v>356</v>
      </c>
    </row>
    <row r="36" spans="2:3" ht="12.75">
      <c r="B36" s="150" t="s">
        <v>357</v>
      </c>
      <c r="C36" t="s">
        <v>358</v>
      </c>
    </row>
    <row r="37" spans="2:3" ht="12.75">
      <c r="B37" s="150"/>
      <c r="C37" t="s">
        <v>359</v>
      </c>
    </row>
    <row r="38" spans="2:3" ht="12.75">
      <c r="B38" s="150"/>
      <c r="C38" t="s">
        <v>202</v>
      </c>
    </row>
    <row r="39" ht="12.75">
      <c r="B39" s="150"/>
    </row>
    <row r="40" spans="2:3" ht="12.75">
      <c r="B40" s="150" t="s">
        <v>360</v>
      </c>
      <c r="C40" t="s">
        <v>361</v>
      </c>
    </row>
    <row r="41" ht="12.75">
      <c r="C41" t="s">
        <v>362</v>
      </c>
    </row>
  </sheetData>
  <sheetProtection/>
  <mergeCells count="2">
    <mergeCell ref="A4:C4"/>
    <mergeCell ref="A6:C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Basia</cp:lastModifiedBy>
  <cp:lastPrinted>2011-07-05T11:36:23Z</cp:lastPrinted>
  <dcterms:created xsi:type="dcterms:W3CDTF">2003-03-13T10:23:20Z</dcterms:created>
  <dcterms:modified xsi:type="dcterms:W3CDTF">2011-07-11T11:58:26Z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