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3210" windowWidth="3960" windowHeight="3225" tabRatio="700" activeTab="1"/>
  </bookViews>
  <sheets>
    <sheet name="budynki" sheetId="1" r:id="rId1"/>
    <sheet name="elektronika" sheetId="2" r:id="rId2"/>
    <sheet name="śr. trwałe" sheetId="3" r:id="rId3"/>
  </sheets>
  <definedNames>
    <definedName name="_xlnm.Print_Area" localSheetId="0">'budynki'!$A$1:$S$8</definedName>
    <definedName name="_xlnm.Print_Area" localSheetId="1">'elektronika'!$A$1:$D$53</definedName>
    <definedName name="_xlnm.Print_Area" localSheetId="2">'śr. trwałe'!$A$1:$B$16</definedName>
  </definedNames>
  <calcPr fullCalcOnLoad="1"/>
</workbook>
</file>

<file path=xl/sharedStrings.xml><?xml version="1.0" encoding="utf-8"?>
<sst xmlns="http://schemas.openxmlformats.org/spreadsheetml/2006/main" count="174" uniqueCount="122">
  <si>
    <t>nazwa jednostki:</t>
  </si>
  <si>
    <t>Tabela nr 1</t>
  </si>
  <si>
    <t>lp.</t>
  </si>
  <si>
    <t>rok budowy</t>
  </si>
  <si>
    <t>zabezpieczenia
(znane zabiezpieczenia p-poż i przeciw kradzieżowe)                                      (2)</t>
  </si>
  <si>
    <t>lokalizacja (adres)</t>
  </si>
  <si>
    <t>ilość kondygnacji</t>
  </si>
  <si>
    <t>Rodzaj materiałów budowlanych, z jakich wykonano budynek</t>
  </si>
  <si>
    <t>(szacunkowa wartość odtworzeniowa)   (3)</t>
  </si>
  <si>
    <t>mury</t>
  </si>
  <si>
    <t>stropy</t>
  </si>
  <si>
    <t>dach (konstrukcja i pokrycie)</t>
  </si>
  <si>
    <t>RAZEM</t>
  </si>
  <si>
    <t>Nazwa jednostki</t>
  </si>
  <si>
    <t>Tabela nr 2</t>
  </si>
  <si>
    <t xml:space="preserve">nazwa  </t>
  </si>
  <si>
    <t>rok produkcji</t>
  </si>
  <si>
    <t>wartość (początkowa) - księgowa brutto</t>
  </si>
  <si>
    <t>nazwa środka trwałego</t>
  </si>
  <si>
    <t>Tabela nr 3</t>
  </si>
  <si>
    <t>GRUPY ŚRODKÓW TRWAŁYCH I INNYCH</t>
  </si>
  <si>
    <t>WARTOŚĆ KSIĘGOWA BRUTTO (łączna wartość wszystkich środków ewidencjonowanych w poszczególnej grupie księgowej)</t>
  </si>
  <si>
    <t>Grupa III</t>
  </si>
  <si>
    <r>
      <t xml:space="preserve">Grupa IV 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</si>
  <si>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t>Grupa V</t>
  </si>
  <si>
    <r>
      <t xml:space="preserve">Grupa VI 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</si>
  <si>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r>
      <t xml:space="preserve">Grupa VII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(po wyłączeniu pojazdów mechanicznych podlegających rejestracji)</t>
    </r>
  </si>
  <si>
    <r>
      <t xml:space="preserve">Grupa VIII    </t>
    </r>
    <r>
      <rPr>
        <b/>
        <sz val="9"/>
        <rFont val="Arial"/>
        <family val="2"/>
      </rPr>
      <t>(bez sprzętów elektronicznych wykazanych w tabeli nr 2)</t>
    </r>
  </si>
  <si>
    <r>
      <t xml:space="preserve">Środki niskocenne / grupa 013 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</si>
  <si>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t>grupa 014 (zbiory biblioteczne)</t>
  </si>
  <si>
    <t>Razem</t>
  </si>
  <si>
    <t>środki obrotowe (zapasy)</t>
  </si>
  <si>
    <t>cena zakupu/wytworzenia</t>
  </si>
  <si>
    <t>maksymalny dzienny stan przewidywany w okresie ubezpieczenia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</si>
  <si>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</si>
  <si>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</si>
  <si>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</si>
  <si>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</si>
  <si>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</si>
  <si>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</si>
  <si>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</si>
  <si>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</si>
  <si>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</si>
  <si>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</si>
  <si>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</si>
  <si>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</si>
  <si>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</si>
  <si>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</si>
  <si>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</si>
  <si>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</si>
  <si>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</si>
  <si>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</si>
  <si>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</si>
  <si>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</si>
  <si>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</si>
  <si>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</si>
  <si>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</si>
  <si>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</si>
  <si>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</si>
  <si>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 xml:space="preserve">nazwa budynku/ budowli </t>
  </si>
  <si>
    <t xml:space="preserve">przeznaczenie budynku/ budowli </t>
  </si>
  <si>
    <t>czy budynek jest podpiwniczony?</t>
  </si>
  <si>
    <t>czy znajdują się w nim instalacje sanitarne? (TAK/NIE)</t>
  </si>
  <si>
    <t>czy jest wyposażony w windę? (TAK/NIE)</t>
  </si>
  <si>
    <t>czy budynek jest użytkowany? (TAK/NIE)</t>
  </si>
  <si>
    <t>Wykaz budynków - str. 1</t>
  </si>
  <si>
    <t>Wykaz budynków - str. 2</t>
  </si>
  <si>
    <t>NIE</t>
  </si>
  <si>
    <t>TAK</t>
  </si>
  <si>
    <r>
      <t>kubatura (w m</t>
    </r>
    <r>
      <rPr>
        <b/>
        <sz val="10"/>
        <rFont val="Arial"/>
        <family val="2"/>
      </rPr>
      <t>³</t>
    </r>
    <r>
      <rPr>
        <b/>
        <sz val="6"/>
        <rFont val="Arial"/>
        <family val="2"/>
      </rPr>
      <t>)***</t>
    </r>
  </si>
  <si>
    <t>powierzchnia użytkowa (w m²)**</t>
  </si>
  <si>
    <t>powierzchnia zabudowy (w m²)*</t>
  </si>
  <si>
    <t>09 - 540 Sanniki, Osmolin ul. Sannicka 4</t>
  </si>
  <si>
    <t>Szkoła Podstawowa im. Jana Pawła II w Osmolinie</t>
  </si>
  <si>
    <t>SZKOŁA PODSTAWOWA</t>
  </si>
  <si>
    <t>SZKOŁA</t>
  </si>
  <si>
    <t>ALARM, GAŚNICE, KRATY</t>
  </si>
  <si>
    <t>DWIE</t>
  </si>
  <si>
    <t>Z CEGŁY</t>
  </si>
  <si>
    <t>BETONOWE</t>
  </si>
  <si>
    <t>STROPODACH KRYTY PAPĄ</t>
  </si>
  <si>
    <t>26.</t>
  </si>
  <si>
    <t>27.</t>
  </si>
  <si>
    <t>28.</t>
  </si>
  <si>
    <t>29.</t>
  </si>
  <si>
    <t>30.</t>
  </si>
  <si>
    <t>31.</t>
  </si>
  <si>
    <t>32.</t>
  </si>
  <si>
    <t>33.</t>
  </si>
  <si>
    <t>drukarka HP wielofunkcyjna</t>
  </si>
  <si>
    <t>monitor</t>
  </si>
  <si>
    <t>komputer</t>
  </si>
  <si>
    <t>komputer - COMBO DVD/CD - RW</t>
  </si>
  <si>
    <t>skaner A-4 Mustek Bear Paw</t>
  </si>
  <si>
    <t>drukarka laserowa</t>
  </si>
  <si>
    <t>wideoprojektor</t>
  </si>
  <si>
    <t>drukarka laser Jet 100 N kolor</t>
  </si>
  <si>
    <t>materiały do budowy sieci</t>
  </si>
  <si>
    <t>połączenie z siecią telekomunikacyjna</t>
  </si>
  <si>
    <t>drukarka laserowa PHASER</t>
  </si>
  <si>
    <t>drukarko - kopiarka laserowa SHARP</t>
  </si>
  <si>
    <t>aparat</t>
  </si>
  <si>
    <t>bindownica</t>
  </si>
  <si>
    <t>Notebook MAXDATA NB</t>
  </si>
  <si>
    <t>dyktafon</t>
  </si>
  <si>
    <t xml:space="preserve">ekran NOBO na trójnogu </t>
  </si>
  <si>
    <t>rzutnik NOBO</t>
  </si>
  <si>
    <t>Nazwa jednostki:</t>
  </si>
  <si>
    <t>wartość odtworzeniowa</t>
  </si>
  <si>
    <r>
      <t xml:space="preserve">1. Wykaz sprzętu elektronicznego </t>
    </r>
    <r>
      <rPr>
        <b/>
        <i/>
        <u val="single"/>
        <sz val="11"/>
        <rFont val="Arial"/>
        <family val="2"/>
      </rPr>
      <t>stacjonarnego</t>
    </r>
  </si>
  <si>
    <r>
      <t xml:space="preserve">2. Wykaz sprzętu elektronicznego </t>
    </r>
    <r>
      <rPr>
        <b/>
        <i/>
        <u val="single"/>
        <sz val="11"/>
        <rFont val="Arial"/>
        <family val="2"/>
      </rPr>
      <t>przenośnego</t>
    </r>
    <r>
      <rPr>
        <b/>
        <i/>
        <sz val="11"/>
        <rFont val="Arial"/>
        <family val="2"/>
      </rPr>
      <t xml:space="preserve"> </t>
    </r>
  </si>
  <si>
    <t>komputer - series Actina Sierra</t>
  </si>
  <si>
    <t>radiomagnetofon SONY</t>
  </si>
  <si>
    <t>drukarka CANON PIXMA IP 3600</t>
  </si>
  <si>
    <t>oprogramowanie</t>
  </si>
  <si>
    <t>program matematyka</t>
  </si>
  <si>
    <t>Microsoft Windows</t>
  </si>
  <si>
    <t>Windows SBS CAL2003Polish</t>
  </si>
  <si>
    <t>Office Pro2003Windows32</t>
  </si>
  <si>
    <t>Program Logomocja</t>
  </si>
  <si>
    <t>nośniki z oprogramowaniwm</t>
  </si>
  <si>
    <t>Tabela nr 4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</si>
</sst>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\ #,##0.00&quot; zł &quot;;\-#,##0.00&quot; zł &quot;;&quot; -&quot;#&quot; zł &quot;;@\ "/>
    <numFmt numFmtId="170" formatCode="_-* #,##0.00&quot; zł&quot;_-;\-* #,##0.00&quot; zł&quot;_-;_-* \-??&quot; zł&quot;_-;_-@_-"/>
    <numFmt numFmtId="171" formatCode="#,##0.00&quot; zł &quot;;\-#,##0.00&quot; zł &quot;;&quot; -&quot;#&quot; zł &quot;;@\ "/>
    <numFmt numFmtId="172" formatCode="[$-415]d\ mmmm\ yyyy"/>
  </numFmts>
  <fonts count="3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6" fillId="0" borderId="0">
      <alignment/>
      <protection/>
    </xf>
    <xf numFmtId="0" fontId="26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8" fillId="0" borderId="13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4" fontId="9" fillId="0" borderId="15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4" fillId="0" borderId="0" xfId="0" applyFont="1" applyFill="1" applyAlignment="1">
      <alignment horizontal="righ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4" fontId="0" fillId="0" borderId="15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4" fontId="0" fillId="0" borderId="14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25" xfId="0" applyFill="1" applyBorder="1" applyAlignment="1">
      <alignment vertical="center"/>
    </xf>
    <xf numFmtId="4" fontId="0" fillId="0" borderId="25" xfId="0" applyNumberForma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/>
    </xf>
    <xf numFmtId="0" fontId="1" fillId="24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4" fontId="1" fillId="0" borderId="14" xfId="0" applyNumberFormat="1" applyFont="1" applyFill="1" applyBorder="1" applyAlignment="1">
      <alignment vertical="center"/>
    </xf>
    <xf numFmtId="44" fontId="0" fillId="0" borderId="14" xfId="0" applyNumberFormat="1" applyFont="1" applyFill="1" applyBorder="1" applyAlignment="1">
      <alignment horizontal="center" vertical="center" wrapText="1"/>
    </xf>
    <xf numFmtId="168" fontId="1" fillId="0" borderId="14" xfId="0" applyNumberFormat="1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4" fontId="0" fillId="0" borderId="0" xfId="0" applyNumberFormat="1" applyFill="1" applyAlignment="1">
      <alignment vertical="center"/>
    </xf>
    <xf numFmtId="4" fontId="1" fillId="0" borderId="14" xfId="0" applyNumberFormat="1" applyFont="1" applyFill="1" applyBorder="1" applyAlignment="1">
      <alignment vertical="center" wrapText="1"/>
    </xf>
    <xf numFmtId="4" fontId="0" fillId="0" borderId="14" xfId="0" applyNumberFormat="1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24" borderId="27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24" borderId="29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view="pageBreakPreview" zoomScaleSheetLayoutView="100" zoomScalePageLayoutView="0" workbookViewId="0" topLeftCell="K1">
      <selection activeCell="P5" sqref="P5"/>
    </sheetView>
  </sheetViews>
  <sheetFormatPr defaultColWidth="9.140625" defaultRowHeight="12.75"/>
  <cols>
    <col min="1" max="1" width="4.140625" style="1" customWidth="1"/>
    <col min="2" max="2" width="26.8515625" style="1" customWidth="1"/>
    <col min="3" max="3" width="24.7109375" style="1" customWidth="1"/>
    <col min="4" max="4" width="12.421875" style="1" customWidth="1"/>
    <col min="5" max="5" width="9.7109375" style="1" bestFit="1" customWidth="1"/>
    <col min="6" max="6" width="17.421875" style="1" customWidth="1"/>
    <col min="7" max="7" width="31.8515625" style="1" customWidth="1"/>
    <col min="8" max="8" width="34.8515625" style="1" customWidth="1"/>
    <col min="9" max="11" width="16.421875" style="1" customWidth="1"/>
    <col min="12" max="12" width="15.28125" style="1" customWidth="1"/>
    <col min="13" max="13" width="15.57421875" style="1" customWidth="1"/>
    <col min="14" max="15" width="14.421875" style="1" customWidth="1"/>
    <col min="16" max="18" width="16.28125" style="1" customWidth="1"/>
    <col min="19" max="19" width="16.140625" style="1" customWidth="1"/>
    <col min="20" max="16384" width="9.140625" style="1" customWidth="1"/>
  </cols>
  <sheetData>
    <row r="1" spans="1:8" ht="21" thickBot="1">
      <c r="A1" s="5" t="s">
        <v>0</v>
      </c>
      <c r="B1" s="6"/>
      <c r="C1" s="50" t="s">
        <v>73</v>
      </c>
      <c r="D1" s="6"/>
      <c r="E1" s="6"/>
      <c r="F1" s="6"/>
      <c r="G1" s="7"/>
      <c r="H1" s="9" t="s">
        <v>1</v>
      </c>
    </row>
    <row r="2" spans="8:17" ht="12.75">
      <c r="H2" s="1" t="s">
        <v>65</v>
      </c>
      <c r="Q2" s="1" t="s">
        <v>66</v>
      </c>
    </row>
    <row r="3" spans="1:8" ht="13.5" thickBot="1">
      <c r="A3" s="3"/>
      <c r="B3" s="3"/>
      <c r="C3" s="3"/>
      <c r="D3" s="3"/>
      <c r="E3" s="3"/>
      <c r="F3" s="4"/>
      <c r="G3" s="2"/>
      <c r="H3" s="2"/>
    </row>
    <row r="4" spans="1:19" ht="30" customHeight="1">
      <c r="A4" s="74" t="s">
        <v>2</v>
      </c>
      <c r="B4" s="66" t="s">
        <v>59</v>
      </c>
      <c r="C4" s="66" t="s">
        <v>60</v>
      </c>
      <c r="D4" s="68" t="s">
        <v>64</v>
      </c>
      <c r="E4" s="66" t="s">
        <v>3</v>
      </c>
      <c r="F4" s="72" t="s">
        <v>108</v>
      </c>
      <c r="G4" s="66" t="s">
        <v>4</v>
      </c>
      <c r="H4" s="66" t="s">
        <v>5</v>
      </c>
      <c r="I4" s="70" t="s">
        <v>71</v>
      </c>
      <c r="J4" s="64" t="s">
        <v>70</v>
      </c>
      <c r="K4" s="64" t="s">
        <v>69</v>
      </c>
      <c r="L4" s="70" t="s">
        <v>6</v>
      </c>
      <c r="M4" s="70" t="s">
        <v>61</v>
      </c>
      <c r="N4" s="64" t="s">
        <v>62</v>
      </c>
      <c r="O4" s="64" t="s">
        <v>63</v>
      </c>
      <c r="P4" s="70" t="s">
        <v>7</v>
      </c>
      <c r="Q4" s="70"/>
      <c r="R4" s="70"/>
      <c r="S4" s="72" t="s">
        <v>8</v>
      </c>
    </row>
    <row r="5" spans="1:19" ht="44.25" customHeight="1" thickBot="1">
      <c r="A5" s="75"/>
      <c r="B5" s="67"/>
      <c r="C5" s="67"/>
      <c r="D5" s="69"/>
      <c r="E5" s="67"/>
      <c r="F5" s="73"/>
      <c r="G5" s="67"/>
      <c r="H5" s="67"/>
      <c r="I5" s="71"/>
      <c r="J5" s="65"/>
      <c r="K5" s="65"/>
      <c r="L5" s="71"/>
      <c r="M5" s="71"/>
      <c r="N5" s="65"/>
      <c r="O5" s="65"/>
      <c r="P5" s="48" t="s">
        <v>9</v>
      </c>
      <c r="Q5" s="48" t="s">
        <v>10</v>
      </c>
      <c r="R5" s="48" t="s">
        <v>11</v>
      </c>
      <c r="S5" s="73"/>
    </row>
    <row r="6" spans="1:19" ht="25.5">
      <c r="A6" s="11">
        <v>1</v>
      </c>
      <c r="B6" s="11" t="s">
        <v>74</v>
      </c>
      <c r="C6" s="11" t="s">
        <v>75</v>
      </c>
      <c r="D6" s="11" t="s">
        <v>68</v>
      </c>
      <c r="E6" s="11">
        <v>1965</v>
      </c>
      <c r="F6" s="54">
        <v>1836000</v>
      </c>
      <c r="G6" s="12" t="s">
        <v>76</v>
      </c>
      <c r="H6" s="11" t="s">
        <v>72</v>
      </c>
      <c r="I6" s="47">
        <v>624</v>
      </c>
      <c r="J6" s="47">
        <v>488</v>
      </c>
      <c r="K6" s="47">
        <v>4867</v>
      </c>
      <c r="L6" s="47" t="s">
        <v>77</v>
      </c>
      <c r="M6" s="47" t="s">
        <v>67</v>
      </c>
      <c r="N6" s="47" t="s">
        <v>68</v>
      </c>
      <c r="O6" s="47" t="s">
        <v>67</v>
      </c>
      <c r="P6" s="47" t="s">
        <v>78</v>
      </c>
      <c r="Q6" s="47" t="s">
        <v>79</v>
      </c>
      <c r="R6" s="49" t="s">
        <v>80</v>
      </c>
      <c r="S6" s="47"/>
    </row>
    <row r="7" spans="1:19" ht="12.75">
      <c r="A7" s="61" t="s">
        <v>12</v>
      </c>
      <c r="B7" s="62"/>
      <c r="C7" s="62"/>
      <c r="D7" s="62"/>
      <c r="E7" s="63"/>
      <c r="F7" s="55">
        <f>SUM(F6)</f>
        <v>1836000</v>
      </c>
      <c r="G7" s="15"/>
      <c r="H7" s="16"/>
      <c r="I7" s="17"/>
      <c r="J7" s="17"/>
      <c r="K7" s="17"/>
      <c r="L7" s="17"/>
      <c r="M7" s="17"/>
      <c r="N7" s="17"/>
      <c r="O7" s="17"/>
      <c r="P7" s="17"/>
      <c r="Q7" s="17"/>
      <c r="R7" s="18"/>
      <c r="S7" s="13"/>
    </row>
  </sheetData>
  <sheetProtection/>
  <mergeCells count="18">
    <mergeCell ref="L4:L5"/>
    <mergeCell ref="S4:S5"/>
    <mergeCell ref="P4:R4"/>
    <mergeCell ref="A4:A5"/>
    <mergeCell ref="J4:J5"/>
    <mergeCell ref="B4:B5"/>
    <mergeCell ref="F4:F5"/>
    <mergeCell ref="C4:C5"/>
    <mergeCell ref="A7:E7"/>
    <mergeCell ref="N4:N5"/>
    <mergeCell ref="O4:O5"/>
    <mergeCell ref="G4:G5"/>
    <mergeCell ref="D4:D5"/>
    <mergeCell ref="E4:E5"/>
    <mergeCell ref="I4:I5"/>
    <mergeCell ref="H4:H5"/>
    <mergeCell ref="M4:M5"/>
    <mergeCell ref="K4:K5"/>
  </mergeCells>
  <printOptions/>
  <pageMargins left="0.75" right="0.75" top="1" bottom="1" header="0.5" footer="0.5"/>
  <pageSetup horizontalDpi="300" verticalDpi="300" orientation="landscape" paperSize="9" scale="75" r:id="rId1"/>
  <colBreaks count="1" manualBreakCount="1">
    <brk id="8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4">
      <selection activeCell="D39" sqref="D39"/>
    </sheetView>
  </sheetViews>
  <sheetFormatPr defaultColWidth="9.140625" defaultRowHeight="12.75"/>
  <cols>
    <col min="1" max="1" width="5.00390625" style="1" customWidth="1"/>
    <col min="2" max="2" width="47.8515625" style="1" customWidth="1"/>
    <col min="3" max="3" width="17.00390625" style="1" customWidth="1"/>
    <col min="4" max="4" width="26.00390625" style="1" customWidth="1"/>
    <col min="5" max="16384" width="9.140625" style="1" customWidth="1"/>
  </cols>
  <sheetData>
    <row r="1" spans="1:4" ht="21" thickBot="1">
      <c r="A1" s="5" t="s">
        <v>107</v>
      </c>
      <c r="B1" s="19"/>
      <c r="C1" s="20"/>
      <c r="D1" s="21" t="s">
        <v>14</v>
      </c>
    </row>
    <row r="2" spans="1:2" ht="18.75" customHeight="1">
      <c r="A2" s="8"/>
      <c r="B2" s="51" t="s">
        <v>73</v>
      </c>
    </row>
    <row r="3" ht="13.5" thickBot="1"/>
    <row r="4" spans="1:4" ht="24.75" customHeight="1">
      <c r="A4" s="78" t="s">
        <v>109</v>
      </c>
      <c r="B4" s="79"/>
      <c r="C4" s="79"/>
      <c r="D4" s="80"/>
    </row>
    <row r="5" spans="1:4" ht="26.25" thickBot="1">
      <c r="A5" s="22" t="s">
        <v>2</v>
      </c>
      <c r="B5" s="23" t="s">
        <v>15</v>
      </c>
      <c r="C5" s="23" t="s">
        <v>16</v>
      </c>
      <c r="D5" s="24" t="s">
        <v>17</v>
      </c>
    </row>
    <row r="6" spans="1:4" ht="12.75">
      <c r="A6" s="25" t="s">
        <v>34</v>
      </c>
      <c r="B6" s="14" t="s">
        <v>89</v>
      </c>
      <c r="C6" s="60">
        <v>2006</v>
      </c>
      <c r="D6" s="59">
        <v>354</v>
      </c>
    </row>
    <row r="7" spans="1:4" ht="12.75">
      <c r="A7" s="25" t="s">
        <v>35</v>
      </c>
      <c r="B7" s="14" t="s">
        <v>90</v>
      </c>
      <c r="C7" s="76"/>
      <c r="D7" s="59">
        <v>479</v>
      </c>
    </row>
    <row r="8" spans="1:4" ht="12.75">
      <c r="A8" s="25" t="s">
        <v>36</v>
      </c>
      <c r="B8" s="14" t="s">
        <v>91</v>
      </c>
      <c r="C8" s="76"/>
      <c r="D8" s="59">
        <v>1062</v>
      </c>
    </row>
    <row r="9" spans="1:4" ht="12.75">
      <c r="A9" s="25" t="s">
        <v>37</v>
      </c>
      <c r="B9" s="14" t="s">
        <v>111</v>
      </c>
      <c r="C9" s="76"/>
      <c r="D9" s="59">
        <v>2135.1</v>
      </c>
    </row>
    <row r="10" spans="1:4" ht="12.75">
      <c r="A10" s="25" t="s">
        <v>38</v>
      </c>
      <c r="B10" s="14" t="s">
        <v>92</v>
      </c>
      <c r="C10" s="76"/>
      <c r="D10" s="59">
        <v>2361.15</v>
      </c>
    </row>
    <row r="11" spans="1:4" ht="12.75">
      <c r="A11" s="25" t="s">
        <v>39</v>
      </c>
      <c r="B11" s="14" t="s">
        <v>91</v>
      </c>
      <c r="C11" s="76"/>
      <c r="D11" s="59">
        <v>2227.5</v>
      </c>
    </row>
    <row r="12" spans="1:4" ht="12.75">
      <c r="A12" s="25" t="s">
        <v>40</v>
      </c>
      <c r="B12" s="14" t="s">
        <v>91</v>
      </c>
      <c r="C12" s="76"/>
      <c r="D12" s="59">
        <v>2227.5</v>
      </c>
    </row>
    <row r="13" spans="1:4" ht="12.75">
      <c r="A13" s="25" t="s">
        <v>41</v>
      </c>
      <c r="B13" s="14" t="s">
        <v>91</v>
      </c>
      <c r="C13" s="76"/>
      <c r="D13" s="59">
        <v>2227.5</v>
      </c>
    </row>
    <row r="14" spans="1:4" ht="12.75">
      <c r="A14" s="25" t="s">
        <v>42</v>
      </c>
      <c r="B14" s="14" t="s">
        <v>91</v>
      </c>
      <c r="C14" s="76"/>
      <c r="D14" s="59">
        <v>2227.5</v>
      </c>
    </row>
    <row r="15" spans="1:4" ht="12.75">
      <c r="A15" s="25" t="s">
        <v>43</v>
      </c>
      <c r="B15" s="14" t="s">
        <v>91</v>
      </c>
      <c r="C15" s="76"/>
      <c r="D15" s="59">
        <v>2227.5</v>
      </c>
    </row>
    <row r="16" spans="1:4" ht="12.75">
      <c r="A16" s="25" t="s">
        <v>44</v>
      </c>
      <c r="B16" s="14" t="s">
        <v>91</v>
      </c>
      <c r="C16" s="76"/>
      <c r="D16" s="59">
        <v>2227.5</v>
      </c>
    </row>
    <row r="17" spans="1:4" ht="12.75">
      <c r="A17" s="25" t="s">
        <v>45</v>
      </c>
      <c r="B17" s="14" t="s">
        <v>91</v>
      </c>
      <c r="C17" s="76"/>
      <c r="D17" s="59">
        <v>2227.5</v>
      </c>
    </row>
    <row r="18" spans="1:4" ht="12.75">
      <c r="A18" s="25" t="s">
        <v>46</v>
      </c>
      <c r="B18" s="14" t="s">
        <v>91</v>
      </c>
      <c r="C18" s="76"/>
      <c r="D18" s="59">
        <v>2227.5</v>
      </c>
    </row>
    <row r="19" spans="1:4" ht="12.75">
      <c r="A19" s="25" t="s">
        <v>47</v>
      </c>
      <c r="B19" s="14" t="s">
        <v>91</v>
      </c>
      <c r="C19" s="76"/>
      <c r="D19" s="59">
        <v>2227.5</v>
      </c>
    </row>
    <row r="20" spans="1:4" ht="12.75">
      <c r="A20" s="25" t="s">
        <v>48</v>
      </c>
      <c r="B20" s="14" t="s">
        <v>90</v>
      </c>
      <c r="C20" s="76"/>
      <c r="D20" s="59">
        <v>481.8</v>
      </c>
    </row>
    <row r="21" spans="1:4" ht="12.75">
      <c r="A21" s="25" t="s">
        <v>49</v>
      </c>
      <c r="B21" s="14" t="s">
        <v>90</v>
      </c>
      <c r="C21" s="76"/>
      <c r="D21" s="59">
        <v>481.8</v>
      </c>
    </row>
    <row r="22" spans="1:4" ht="12.75">
      <c r="A22" s="25" t="s">
        <v>50</v>
      </c>
      <c r="B22" s="14" t="s">
        <v>90</v>
      </c>
      <c r="C22" s="76"/>
      <c r="D22" s="59">
        <v>481.8</v>
      </c>
    </row>
    <row r="23" spans="1:4" ht="12.75">
      <c r="A23" s="25" t="s">
        <v>51</v>
      </c>
      <c r="B23" s="14" t="s">
        <v>90</v>
      </c>
      <c r="C23" s="76"/>
      <c r="D23" s="59">
        <v>481.8</v>
      </c>
    </row>
    <row r="24" spans="1:4" ht="12.75">
      <c r="A24" s="25" t="s">
        <v>52</v>
      </c>
      <c r="B24" s="14" t="s">
        <v>90</v>
      </c>
      <c r="C24" s="76"/>
      <c r="D24" s="59">
        <v>481.8</v>
      </c>
    </row>
    <row r="25" spans="1:4" ht="12.75">
      <c r="A25" s="25" t="s">
        <v>53</v>
      </c>
      <c r="B25" s="14" t="s">
        <v>90</v>
      </c>
      <c r="C25" s="76"/>
      <c r="D25" s="59">
        <v>481.8</v>
      </c>
    </row>
    <row r="26" spans="1:4" ht="12.75">
      <c r="A26" s="25" t="s">
        <v>54</v>
      </c>
      <c r="B26" s="14" t="s">
        <v>90</v>
      </c>
      <c r="C26" s="76"/>
      <c r="D26" s="59">
        <v>481.8</v>
      </c>
    </row>
    <row r="27" spans="1:4" ht="12.75">
      <c r="A27" s="25" t="s">
        <v>55</v>
      </c>
      <c r="B27" s="14" t="s">
        <v>90</v>
      </c>
      <c r="C27" s="76"/>
      <c r="D27" s="59">
        <v>481.8</v>
      </c>
    </row>
    <row r="28" spans="1:4" ht="12.75">
      <c r="A28" s="25" t="s">
        <v>56</v>
      </c>
      <c r="B28" s="14" t="s">
        <v>90</v>
      </c>
      <c r="C28" s="76"/>
      <c r="D28" s="59">
        <v>481.8</v>
      </c>
    </row>
    <row r="29" spans="1:4" ht="12.75">
      <c r="A29" s="25" t="s">
        <v>57</v>
      </c>
      <c r="B29" s="14" t="s">
        <v>90</v>
      </c>
      <c r="C29" s="76"/>
      <c r="D29" s="59">
        <v>481.8</v>
      </c>
    </row>
    <row r="30" spans="1:4" ht="12.75">
      <c r="A30" s="25" t="s">
        <v>58</v>
      </c>
      <c r="B30" s="14" t="s">
        <v>90</v>
      </c>
      <c r="C30" s="76"/>
      <c r="D30" s="59">
        <v>481.8</v>
      </c>
    </row>
    <row r="31" spans="1:4" ht="12.75">
      <c r="A31" s="25" t="s">
        <v>81</v>
      </c>
      <c r="B31" s="14" t="s">
        <v>93</v>
      </c>
      <c r="C31" s="76"/>
      <c r="D31" s="59">
        <v>308.55</v>
      </c>
    </row>
    <row r="32" spans="1:4" ht="12.75">
      <c r="A32" s="25" t="s">
        <v>82</v>
      </c>
      <c r="B32" s="14" t="s">
        <v>94</v>
      </c>
      <c r="C32" s="76"/>
      <c r="D32" s="59">
        <v>1130.25</v>
      </c>
    </row>
    <row r="33" spans="1:4" ht="12.75">
      <c r="A33" s="25" t="s">
        <v>83</v>
      </c>
      <c r="B33" s="14" t="s">
        <v>95</v>
      </c>
      <c r="C33" s="76"/>
      <c r="D33" s="59">
        <v>4070.29</v>
      </c>
    </row>
    <row r="34" spans="1:4" ht="12.75">
      <c r="A34" s="25" t="s">
        <v>84</v>
      </c>
      <c r="B34" s="14" t="s">
        <v>96</v>
      </c>
      <c r="C34" s="76"/>
      <c r="D34" s="59">
        <v>1244.4</v>
      </c>
    </row>
    <row r="35" spans="1:4" ht="12.75">
      <c r="A35" s="25" t="s">
        <v>85</v>
      </c>
      <c r="B35" s="14" t="s">
        <v>97</v>
      </c>
      <c r="C35" s="76"/>
      <c r="D35" s="59">
        <v>422.73</v>
      </c>
    </row>
    <row r="36" spans="1:4" ht="12.75">
      <c r="A36" s="25" t="s">
        <v>86</v>
      </c>
      <c r="B36" s="14" t="s">
        <v>98</v>
      </c>
      <c r="C36" s="77"/>
      <c r="D36" s="59">
        <v>503.25</v>
      </c>
    </row>
    <row r="37" spans="1:4" ht="12.75">
      <c r="A37" s="25" t="s">
        <v>87</v>
      </c>
      <c r="B37" s="14" t="s">
        <v>99</v>
      </c>
      <c r="C37" s="26">
        <v>2007</v>
      </c>
      <c r="D37" s="59">
        <v>294</v>
      </c>
    </row>
    <row r="38" spans="1:4" ht="12.75">
      <c r="A38" s="25" t="s">
        <v>88</v>
      </c>
      <c r="B38" s="14" t="s">
        <v>100</v>
      </c>
      <c r="C38" s="26">
        <v>2009</v>
      </c>
      <c r="D38" s="59">
        <v>2800</v>
      </c>
    </row>
    <row r="39" spans="1:4" ht="12.75">
      <c r="A39" s="26"/>
      <c r="B39" s="28" t="s">
        <v>12</v>
      </c>
      <c r="C39" s="14"/>
      <c r="D39" s="55">
        <f>SUM(D6:D38)</f>
        <v>42512.02</v>
      </c>
    </row>
    <row r="40" spans="1:4" ht="13.5" customHeight="1">
      <c r="A40" s="45"/>
      <c r="B40" s="46"/>
      <c r="C40" s="4"/>
      <c r="D40" s="29"/>
    </row>
    <row r="41" spans="1:4" ht="13.5" customHeight="1">
      <c r="A41" s="81" t="s">
        <v>110</v>
      </c>
      <c r="B41" s="81"/>
      <c r="C41" s="81"/>
      <c r="D41" s="81"/>
    </row>
    <row r="42" spans="1:4" ht="26.25" customHeight="1">
      <c r="A42" s="10" t="s">
        <v>2</v>
      </c>
      <c r="B42" s="10" t="s">
        <v>18</v>
      </c>
      <c r="C42" s="10" t="s">
        <v>16</v>
      </c>
      <c r="D42" s="10" t="s">
        <v>17</v>
      </c>
    </row>
    <row r="43" spans="1:4" ht="30" customHeight="1">
      <c r="A43" s="26" t="s">
        <v>34</v>
      </c>
      <c r="B43" s="14" t="s">
        <v>101</v>
      </c>
      <c r="C43" s="60">
        <v>2006</v>
      </c>
      <c r="D43" s="27">
        <v>888</v>
      </c>
    </row>
    <row r="44" spans="1:4" ht="12.75">
      <c r="A44" s="26" t="s">
        <v>35</v>
      </c>
      <c r="B44" s="14" t="s">
        <v>102</v>
      </c>
      <c r="C44" s="82"/>
      <c r="D44" s="27">
        <v>450</v>
      </c>
    </row>
    <row r="45" spans="1:4" ht="12.75">
      <c r="A45" s="26" t="s">
        <v>36</v>
      </c>
      <c r="B45" s="14" t="s">
        <v>103</v>
      </c>
      <c r="C45" s="83"/>
      <c r="D45" s="59">
        <v>5318.35</v>
      </c>
    </row>
    <row r="46" spans="1:10" ht="12.75">
      <c r="A46" s="26" t="s">
        <v>37</v>
      </c>
      <c r="B46" s="14" t="s">
        <v>104</v>
      </c>
      <c r="C46" s="60">
        <v>2007</v>
      </c>
      <c r="D46" s="27">
        <v>269</v>
      </c>
      <c r="H46" s="14"/>
      <c r="I46" s="56"/>
      <c r="J46" s="27">
        <v>450</v>
      </c>
    </row>
    <row r="47" spans="1:4" ht="12.75">
      <c r="A47" s="26" t="s">
        <v>38</v>
      </c>
      <c r="B47" s="14" t="s">
        <v>105</v>
      </c>
      <c r="C47" s="77"/>
      <c r="D47" s="27">
        <v>518.81</v>
      </c>
    </row>
    <row r="48" spans="1:4" ht="12.75">
      <c r="A48" s="26" t="s">
        <v>39</v>
      </c>
      <c r="B48" s="14" t="s">
        <v>106</v>
      </c>
      <c r="C48" s="26">
        <v>2008</v>
      </c>
      <c r="D48" s="27">
        <v>909</v>
      </c>
    </row>
    <row r="49" spans="1:4" ht="12.75">
      <c r="A49" s="26" t="s">
        <v>40</v>
      </c>
      <c r="B49" s="14" t="s">
        <v>112</v>
      </c>
      <c r="C49" s="60">
        <v>2010</v>
      </c>
      <c r="D49" s="27">
        <v>285</v>
      </c>
    </row>
    <row r="50" spans="1:4" ht="12.75">
      <c r="A50" s="26" t="s">
        <v>41</v>
      </c>
      <c r="B50" s="14" t="s">
        <v>112</v>
      </c>
      <c r="C50" s="76"/>
      <c r="D50" s="27">
        <v>329</v>
      </c>
    </row>
    <row r="51" spans="1:4" ht="12.75">
      <c r="A51" s="26" t="s">
        <v>42</v>
      </c>
      <c r="B51" s="14" t="s">
        <v>113</v>
      </c>
      <c r="C51" s="77"/>
      <c r="D51" s="27">
        <v>284.13</v>
      </c>
    </row>
    <row r="52" spans="1:4" ht="12.75">
      <c r="A52" s="26"/>
      <c r="B52" s="28" t="s">
        <v>12</v>
      </c>
      <c r="C52" s="14"/>
      <c r="D52" s="58">
        <f>SUM(D43:D51)</f>
        <v>9251.289999999999</v>
      </c>
    </row>
    <row r="53" spans="1:4" ht="18" customHeight="1">
      <c r="A53" s="45"/>
      <c r="B53" s="46"/>
      <c r="C53" s="4"/>
      <c r="D53" s="29"/>
    </row>
    <row r="54" spans="1:4" ht="9.75" customHeight="1" thickBot="1">
      <c r="A54" s="45"/>
      <c r="B54" s="46"/>
      <c r="C54" s="4"/>
      <c r="D54" s="29"/>
    </row>
    <row r="55" spans="1:4" ht="9.75" customHeight="1" thickBot="1">
      <c r="A55" s="5" t="s">
        <v>107</v>
      </c>
      <c r="B55" s="19"/>
      <c r="C55" s="20"/>
      <c r="D55" s="21" t="s">
        <v>121</v>
      </c>
    </row>
    <row r="56" spans="1:2" ht="18">
      <c r="A56" s="8"/>
      <c r="B56" s="51" t="s">
        <v>73</v>
      </c>
    </row>
    <row r="58" spans="1:3" ht="38.25">
      <c r="A58" s="10" t="s">
        <v>2</v>
      </c>
      <c r="B58" s="10" t="s">
        <v>114</v>
      </c>
      <c r="C58" s="10" t="s">
        <v>17</v>
      </c>
    </row>
    <row r="59" spans="1:3" ht="12.75">
      <c r="A59" s="26" t="s">
        <v>34</v>
      </c>
      <c r="B59" s="14" t="s">
        <v>115</v>
      </c>
      <c r="C59" s="27">
        <v>145.18</v>
      </c>
    </row>
    <row r="60" spans="1:3" ht="12.75">
      <c r="A60" s="26" t="s">
        <v>35</v>
      </c>
      <c r="B60" s="14" t="s">
        <v>116</v>
      </c>
      <c r="C60" s="27">
        <v>439.2</v>
      </c>
    </row>
    <row r="61" spans="1:3" ht="12.75">
      <c r="A61" s="26" t="s">
        <v>36</v>
      </c>
      <c r="B61" s="14" t="s">
        <v>117</v>
      </c>
      <c r="C61" s="59">
        <v>714.92</v>
      </c>
    </row>
    <row r="62" spans="1:3" ht="12.75">
      <c r="A62" s="26" t="s">
        <v>37</v>
      </c>
      <c r="B62" s="14" t="s">
        <v>118</v>
      </c>
      <c r="C62" s="27">
        <v>1315.16</v>
      </c>
    </row>
    <row r="63" spans="1:3" ht="12.75">
      <c r="A63" s="26" t="s">
        <v>38</v>
      </c>
      <c r="B63" s="14" t="s">
        <v>119</v>
      </c>
      <c r="C63" s="27">
        <v>344</v>
      </c>
    </row>
    <row r="64" spans="1:3" ht="12.75">
      <c r="A64" s="26" t="s">
        <v>39</v>
      </c>
      <c r="B64" s="14" t="s">
        <v>120</v>
      </c>
      <c r="C64" s="27">
        <v>217.16</v>
      </c>
    </row>
    <row r="65" spans="1:3" ht="12.75">
      <c r="A65" s="26"/>
      <c r="B65" s="28" t="s">
        <v>12</v>
      </c>
      <c r="C65" s="58">
        <f>SUM(C59:C64)</f>
        <v>3175.62</v>
      </c>
    </row>
  </sheetData>
  <sheetProtection/>
  <mergeCells count="6">
    <mergeCell ref="C49:C51"/>
    <mergeCell ref="A4:D4"/>
    <mergeCell ref="A41:D41"/>
    <mergeCell ref="C6:C36"/>
    <mergeCell ref="C46:C47"/>
    <mergeCell ref="C43:C45"/>
  </mergeCells>
  <printOptions/>
  <pageMargins left="0.75" right="0.75" top="0.61" bottom="1" header="0.5" footer="0.5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4">
      <selection activeCell="A10" sqref="A10"/>
    </sheetView>
  </sheetViews>
  <sheetFormatPr defaultColWidth="9.140625" defaultRowHeight="12.75"/>
  <cols>
    <col min="1" max="1" width="67.7109375" style="31" bestFit="1" customWidth="1"/>
    <col min="2" max="2" width="28.00390625" style="31" customWidth="1"/>
    <col min="3" max="16384" width="9.140625" style="31" customWidth="1"/>
  </cols>
  <sheetData>
    <row r="1" spans="1:2" ht="18.75" thickBot="1">
      <c r="A1" s="30" t="s">
        <v>13</v>
      </c>
      <c r="B1" s="21" t="s">
        <v>19</v>
      </c>
    </row>
    <row r="2" spans="1:2" ht="18">
      <c r="A2" s="52" t="s">
        <v>73</v>
      </c>
      <c r="B2" s="21"/>
    </row>
    <row r="3" ht="13.5" thickBot="1">
      <c r="A3" s="32" t="s">
        <v>19</v>
      </c>
    </row>
    <row r="4" spans="1:2" ht="77.25" thickBot="1">
      <c r="A4" s="33" t="s">
        <v>20</v>
      </c>
      <c r="B4" s="34" t="s">
        <v>21</v>
      </c>
    </row>
    <row r="5" spans="1:2" ht="22.5" customHeight="1">
      <c r="A5" s="35" t="s">
        <v>22</v>
      </c>
      <c r="B5" s="36"/>
    </row>
    <row r="6" spans="1:2" ht="22.5" customHeight="1">
      <c r="A6" s="37" t="s">
        <v>23</v>
      </c>
      <c r="B6" s="38"/>
    </row>
    <row r="7" spans="1:2" ht="22.5" customHeight="1">
      <c r="A7" s="37" t="s">
        <v>24</v>
      </c>
      <c r="B7" s="38"/>
    </row>
    <row r="8" spans="1:2" ht="22.5" customHeight="1">
      <c r="A8" s="37" t="s">
        <v>25</v>
      </c>
      <c r="B8" s="38"/>
    </row>
    <row r="9" spans="1:2" ht="22.5" customHeight="1">
      <c r="A9" s="37" t="s">
        <v>26</v>
      </c>
      <c r="B9" s="38"/>
    </row>
    <row r="10" spans="1:2" ht="22.5" customHeight="1">
      <c r="A10" s="37" t="s">
        <v>27</v>
      </c>
      <c r="B10" s="38"/>
    </row>
    <row r="11" spans="1:2" ht="26.25" customHeight="1">
      <c r="A11" s="39" t="s">
        <v>28</v>
      </c>
      <c r="B11" s="38">
        <v>32752.96</v>
      </c>
    </row>
    <row r="12" spans="1:2" ht="22.5" customHeight="1">
      <c r="A12" s="40" t="s">
        <v>29</v>
      </c>
      <c r="B12" s="41">
        <v>10553.12</v>
      </c>
    </row>
    <row r="13" spans="1:7" ht="22.5" customHeight="1">
      <c r="A13" s="42" t="s">
        <v>30</v>
      </c>
      <c r="B13" s="53">
        <f>SUM(B5:B12)</f>
        <v>43306.08</v>
      </c>
      <c r="E13" s="57"/>
      <c r="G13" s="57"/>
    </row>
    <row r="14" ht="21" customHeight="1"/>
    <row r="15" spans="1:2" ht="15.75" customHeight="1">
      <c r="A15" s="43" t="s">
        <v>31</v>
      </c>
      <c r="B15" s="43" t="s">
        <v>32</v>
      </c>
    </row>
    <row r="16" spans="1:2" ht="15.75" customHeight="1">
      <c r="A16" s="44" t="s">
        <v>33</v>
      </c>
      <c r="B16" s="37"/>
    </row>
  </sheetData>
  <sheetProtection/>
  <printOptions/>
  <pageMargins left="0.75" right="0.75" top="1" bottom="1" header="0.5" footer="0.5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,</cp:lastModifiedBy>
  <cp:lastPrinted>2011-07-05T13:11:31Z</cp:lastPrinted>
  <dcterms:created xsi:type="dcterms:W3CDTF">2003-03-13T10:23:20Z</dcterms:created>
  <dcterms:modified xsi:type="dcterms:W3CDTF">2011-07-06T08:49:24Z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