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945" yWindow="3210" windowWidth="3960" windowHeight="3225" tabRatio="700" activeTab="2"/>
  </bookViews>
  <sheets>
    <sheet name="budynki" sheetId="2" r:id="rId1"/>
    <sheet name="elektronika" sheetId="4" r:id="rId2"/>
    <sheet name="śr. trwałe" sheetId="8" r:id="rId3"/>
  </sheets>
  <definedNames>
    <definedName name="_xlnm.Print_Area" localSheetId="0">budynki!$A$1:$S$9</definedName>
    <definedName name="_xlnm.Print_Area" localSheetId="1">elektronika!$A$1:$D$29</definedName>
    <definedName name="_xlnm.Print_Area" localSheetId="2">'śr. trwałe'!$A$1:$B$16</definedName>
  </definedNames>
  <calcPr calcId="125725"/>
</workbook>
</file>

<file path=xl/calcChain.xml><?xml version="1.0" encoding="utf-8"?>
<calcChain xmlns="http://schemas.openxmlformats.org/spreadsheetml/2006/main">
  <c r="F8" i="2"/>
  <c r="D14" i="4"/>
  <c r="D22"/>
  <c r="D28"/>
  <c r="B13" i="8"/>
</calcChain>
</file>

<file path=xl/sharedStrings.xml><?xml version="1.0" encoding="utf-8"?>
<sst xmlns="http://schemas.openxmlformats.org/spreadsheetml/2006/main" count="94" uniqueCount="74">
  <si>
    <t>nazwa jednostki:</t>
  </si>
  <si>
    <t>Tabela nr 1</t>
  </si>
  <si>
    <t>lp.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</si>
  <si>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</si>
  <si>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</si>
  <si>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</si>
  <si>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</si>
  <si>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</si>
  <si>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</si>
  <si>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</si>
  <si>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</si>
  <si>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</si>
  <si>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</si>
  <si>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RAZEM</t>
  </si>
  <si>
    <t>Nazwa jednostki</t>
  </si>
  <si>
    <t>Tabela nr 2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</si>
  <si>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</si>
  <si>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</si>
  <si>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</si>
  <si>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</si>
  <si>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/>
        <sz val="10"/>
        <rFont val="Arial"/>
        <family val="2"/>
        <charset val="238"/>
      </rPr>
      <t>wewnątrz budynku</t>
    </r>
    <r>
      <rPr>
        <b/>
        <sz val="10"/>
        <rFont val="Arial"/>
        <family val="2"/>
        <charset val="238"/>
      </rPr>
      <t xml:space="preserve">, czy </t>
    </r>
    <r>
      <rPr>
        <b/>
        <u/>
        <sz val="10"/>
        <rFont val="Arial"/>
        <family val="2"/>
        <charset val="238"/>
      </rPr>
      <t>na zewnątrz</t>
    </r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</si>
  <si>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</si>
  <si>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</si>
  <si>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</si>
  <si>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</si>
  <si>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  <charset val="238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</si>
  <si>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</si>
  <si>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</si>
  <si>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</si>
  <si>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  <charset val="238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</si>
  <si>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(bez sprzętów elektronicznych wykazanych w tabeli nr 2)</t>
    </r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</si>
  <si>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</si>
  <si>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</si>
  <si>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</si>
  <si>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</si>
  <si>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</si>
  <si>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 xml:space="preserve">nazwa budynku/ budowli 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</si>
  <si>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</si>
  <si>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</si>
  <si>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</si>
  <si>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</si>
  <si>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</si>
  <si>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Wykaz budynków - str. 1</t>
  </si>
  <si>
    <t>Wykaz budynków - str. 2</t>
  </si>
  <si>
    <r>
      <t>kubatura (w m</t>
    </r>
    <r>
      <rPr>
        <b/>
        <sz val="10"/>
        <rFont val="Arial"/>
        <charset val="238"/>
      </rPr>
      <t>³</t>
    </r>
    <r>
      <rPr>
        <b/>
        <sz val="6"/>
        <rFont val="Arial"/>
        <family val="2"/>
        <charset val="238"/>
      </rPr>
      <t>)***</t>
    </r>
  </si>
  <si>
    <t>powierzchnia użytkowa (w m²)**</t>
  </si>
  <si>
    <t>powierzchnia zabudowy (w m²)*</t>
  </si>
  <si>
    <t>Fax Panasonic KX-FL 613 Pd</t>
  </si>
  <si>
    <t>Drukarka HP Lasercolor</t>
  </si>
  <si>
    <t>Monitor LCD BENQ</t>
  </si>
  <si>
    <t>Stacja komputerowa stacjonarna</t>
  </si>
  <si>
    <t>Wieża Mikor LG LE-U85 D</t>
  </si>
  <si>
    <t>Telewizor Samsung 40” LCD</t>
  </si>
  <si>
    <t>Telewizor LG (4 sztuki)</t>
  </si>
  <si>
    <t>Kserokopiarka Konica</t>
  </si>
  <si>
    <t>Notebook HP</t>
  </si>
  <si>
    <t>Projektor Multimedialny LG</t>
  </si>
  <si>
    <t>Kamera Cyfrowa Sony</t>
  </si>
  <si>
    <t>Keyboard Yamaha</t>
  </si>
  <si>
    <t>monitoring wizyjny na zewnątrz</t>
  </si>
  <si>
    <t>zajęcia edukacyjne</t>
  </si>
  <si>
    <t>tak</t>
  </si>
  <si>
    <t xml:space="preserve"> monitoring, hydranty,8 gaśnic proszkowych</t>
  </si>
  <si>
    <t>Sanniki, 09-540 Sanniki , ul. Wólczyńska 75</t>
  </si>
  <si>
    <t>Przedszkole Samorządowe</t>
  </si>
  <si>
    <t>Budynek Altany Gospodarczej</t>
  </si>
  <si>
    <t>śmietnik</t>
  </si>
  <si>
    <t>nazwa programu</t>
  </si>
  <si>
    <t>Program OFFICE BASIC 200 PL IPK MLK</t>
  </si>
  <si>
    <t>System dozoru wizyjnego wewnątrz budynku</t>
  </si>
  <si>
    <r>
      <t xml:space="preserve">1. Wykaz sprzętu elektronicznego </t>
    </r>
    <r>
      <rPr>
        <b/>
        <i/>
        <u/>
        <sz val="11"/>
        <rFont val="Arial"/>
        <family val="2"/>
        <charset val="238"/>
      </rPr>
      <t>stacjonarnego</t>
    </r>
    <r>
      <rPr>
        <b/>
        <i/>
        <sz val="11"/>
        <rFont val="Arial"/>
        <family val="2"/>
        <charset val="238"/>
      </rPr>
      <t xml:space="preserve"> (do 5 lat) - rok 2006 i młodszy</t>
    </r>
  </si>
  <si>
    <r>
      <t xml:space="preserve">2. Wykaz sprzętu elektronicznego </t>
    </r>
    <r>
      <rPr>
        <b/>
        <i/>
        <u/>
        <sz val="11"/>
        <rFont val="Arial"/>
        <family val="2"/>
        <charset val="238"/>
      </rPr>
      <t>przenośnego</t>
    </r>
    <r>
      <rPr>
        <b/>
        <i/>
        <sz val="11"/>
        <rFont val="Arial"/>
        <family val="2"/>
        <charset val="238"/>
      </rPr>
      <t xml:space="preserve"> (do 5 lat) - rok 2006 i młodszy</t>
    </r>
  </si>
  <si>
    <t>3. Wykaz monitoringu wizyjnego - system kamer itp. (do 5 lat) - rok 2006 i młodszy</t>
  </si>
  <si>
    <t>4. Programy komputerowe (do 5 lat) - rok 2006 i młodszy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</si>
</sst>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8" formatCode="#,##0.00\ &quot;zł&quot;"/>
    <numFmt numFmtId="172" formatCode="#,##0.00_ ;[Red]\-#,##0.00\ "/>
  </numFmts>
  <fonts count="2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6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0" xfId="0" applyFont="1" applyFill="1"/>
    <xf numFmtId="0" fontId="8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/>
    <xf numFmtId="0" fontId="3" fillId="0" borderId="9" xfId="0" applyFont="1" applyFill="1" applyBorder="1"/>
    <xf numFmtId="0" fontId="11" fillId="0" borderId="2" xfId="0" applyFont="1" applyFill="1" applyBorder="1"/>
    <xf numFmtId="0" fontId="4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14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2" fillId="2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72" fontId="0" fillId="0" borderId="17" xfId="0" applyNumberFormat="1" applyFont="1" applyFill="1" applyBorder="1" applyAlignment="1">
      <alignment vertical="center" wrapText="1"/>
    </xf>
    <xf numFmtId="2" fontId="0" fillId="0" borderId="17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vertical="center" wrapText="1"/>
    </xf>
    <xf numFmtId="0" fontId="0" fillId="0" borderId="18" xfId="0" applyFont="1" applyFill="1" applyBorder="1"/>
    <xf numFmtId="44" fontId="0" fillId="0" borderId="5" xfId="2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 wrapText="1"/>
    </xf>
    <xf numFmtId="0" fontId="2" fillId="0" borderId="2" xfId="0" applyFont="1" applyFill="1" applyBorder="1"/>
    <xf numFmtId="168" fontId="2" fillId="0" borderId="5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2" fontId="0" fillId="0" borderId="19" xfId="0" applyNumberFormat="1" applyFont="1" applyFill="1" applyBorder="1" applyAlignment="1">
      <alignment vertical="center" wrapText="1"/>
    </xf>
    <xf numFmtId="0" fontId="17" fillId="0" borderId="5" xfId="0" applyFont="1" applyFill="1" applyBorder="1"/>
    <xf numFmtId="168" fontId="2" fillId="0" borderId="5" xfId="0" applyNumberFormat="1" applyFont="1" applyFill="1" applyBorder="1"/>
    <xf numFmtId="168" fontId="2" fillId="0" borderId="17" xfId="0" applyNumberFormat="1" applyFont="1" applyFill="1" applyBorder="1" applyAlignment="1">
      <alignment vertical="center" wrapText="1"/>
    </xf>
    <xf numFmtId="44" fontId="0" fillId="0" borderId="17" xfId="2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Walutowy" xfId="2" builtinId="4"/>
    <cellStyle name="Walutowy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Normal="100" workbookViewId="0">
      <selection activeCell="C7" sqref="C7"/>
    </sheetView>
  </sheetViews>
  <sheetFormatPr defaultRowHeight="12.75"/>
  <cols>
    <col min="1" max="1" width="4.140625" style="1" customWidth="1"/>
    <col min="2" max="2" width="26.85546875" style="1" customWidth="1"/>
    <col min="3" max="3" width="24.7109375" style="1" customWidth="1"/>
    <col min="4" max="4" width="12.42578125" style="1" customWidth="1"/>
    <col min="5" max="5" width="9.7109375" style="1" bestFit="1" customWidth="1"/>
    <col min="6" max="6" width="17.42578125" style="1" customWidth="1"/>
    <col min="7" max="7" width="31.85546875" style="1" customWidth="1"/>
    <col min="8" max="8" width="34.85546875" style="1" customWidth="1"/>
    <col min="9" max="11" width="16.42578125" style="1" customWidth="1"/>
    <col min="12" max="12" width="15.28515625" style="1" customWidth="1"/>
    <col min="13" max="13" width="15.5703125" style="1" customWidth="1"/>
    <col min="14" max="15" width="14.42578125" style="1" customWidth="1"/>
    <col min="16" max="18" width="16.28515625" style="1" customWidth="1"/>
    <col min="19" max="19" width="16.140625" style="1" customWidth="1"/>
    <col min="20" max="16384" width="9.140625" style="1"/>
  </cols>
  <sheetData>
    <row r="1" spans="1:19" ht="21" thickBot="1">
      <c r="A1" s="5" t="s">
        <v>0</v>
      </c>
      <c r="B1" s="6"/>
      <c r="C1" s="59" t="s">
        <v>64</v>
      </c>
      <c r="D1" s="6"/>
      <c r="E1" s="6"/>
      <c r="F1" s="6"/>
      <c r="G1" s="7"/>
      <c r="H1" s="9" t="s">
        <v>1</v>
      </c>
    </row>
    <row r="2" spans="1:19">
      <c r="H2" s="1" t="s">
        <v>42</v>
      </c>
      <c r="Q2" s="1" t="s">
        <v>43</v>
      </c>
    </row>
    <row r="3" spans="1:19" ht="13.5" thickBot="1">
      <c r="A3" s="3"/>
      <c r="B3" s="3"/>
      <c r="C3" s="3"/>
      <c r="D3" s="3"/>
      <c r="E3" s="3"/>
      <c r="F3" s="4"/>
      <c r="G3" s="2"/>
      <c r="H3" s="2"/>
    </row>
    <row r="4" spans="1:19" ht="30" customHeight="1">
      <c r="A4" s="82" t="s">
        <v>2</v>
      </c>
      <c r="B4" s="76" t="s">
        <v>36</v>
      </c>
      <c r="C4" s="76" t="s">
        <v>37</v>
      </c>
      <c r="D4" s="78" t="s">
        <v>41</v>
      </c>
      <c r="E4" s="76" t="s">
        <v>3</v>
      </c>
      <c r="F4" s="76" t="s">
        <v>4</v>
      </c>
      <c r="G4" s="76" t="s">
        <v>5</v>
      </c>
      <c r="H4" s="76" t="s">
        <v>6</v>
      </c>
      <c r="I4" s="80" t="s">
        <v>46</v>
      </c>
      <c r="J4" s="74" t="s">
        <v>45</v>
      </c>
      <c r="K4" s="74" t="s">
        <v>44</v>
      </c>
      <c r="L4" s="80" t="s">
        <v>7</v>
      </c>
      <c r="M4" s="80" t="s">
        <v>38</v>
      </c>
      <c r="N4" s="74" t="s">
        <v>39</v>
      </c>
      <c r="O4" s="74" t="s">
        <v>40</v>
      </c>
      <c r="P4" s="80" t="s">
        <v>8</v>
      </c>
      <c r="Q4" s="80"/>
      <c r="R4" s="80"/>
      <c r="S4" s="69" t="s">
        <v>9</v>
      </c>
    </row>
    <row r="5" spans="1:19" ht="44.25" customHeight="1" thickBot="1">
      <c r="A5" s="83"/>
      <c r="B5" s="77"/>
      <c r="C5" s="77"/>
      <c r="D5" s="79"/>
      <c r="E5" s="77"/>
      <c r="F5" s="77"/>
      <c r="G5" s="77"/>
      <c r="H5" s="77"/>
      <c r="I5" s="81"/>
      <c r="J5" s="75"/>
      <c r="K5" s="75"/>
      <c r="L5" s="81"/>
      <c r="M5" s="81"/>
      <c r="N5" s="75"/>
      <c r="O5" s="75"/>
      <c r="P5" s="47" t="s">
        <v>10</v>
      </c>
      <c r="Q5" s="47" t="s">
        <v>11</v>
      </c>
      <c r="R5" s="47" t="s">
        <v>12</v>
      </c>
      <c r="S5" s="70"/>
    </row>
    <row r="6" spans="1:19" ht="44.25" customHeight="1">
      <c r="A6" s="11">
        <v>1</v>
      </c>
      <c r="B6" s="52" t="s">
        <v>64</v>
      </c>
      <c r="C6" s="52" t="s">
        <v>60</v>
      </c>
      <c r="D6" s="52" t="s">
        <v>61</v>
      </c>
      <c r="E6" s="53">
        <v>1999</v>
      </c>
      <c r="F6" s="54">
        <v>4425580.04</v>
      </c>
      <c r="G6" s="55" t="s">
        <v>62</v>
      </c>
      <c r="H6" s="52" t="s">
        <v>63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25.5">
      <c r="A7" s="11">
        <v>1</v>
      </c>
      <c r="B7" s="52" t="s">
        <v>65</v>
      </c>
      <c r="C7" s="52" t="s">
        <v>66</v>
      </c>
      <c r="D7" s="52" t="s">
        <v>61</v>
      </c>
      <c r="E7" s="53">
        <v>2010</v>
      </c>
      <c r="F7" s="54">
        <v>15000</v>
      </c>
      <c r="G7" s="55"/>
      <c r="H7" s="52" t="s">
        <v>63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>
      <c r="A8" s="71" t="s">
        <v>13</v>
      </c>
      <c r="B8" s="72"/>
      <c r="C8" s="72"/>
      <c r="D8" s="72"/>
      <c r="E8" s="73"/>
      <c r="F8" s="58">
        <f>SUM(F6+F7)</f>
        <v>4440580.04</v>
      </c>
      <c r="G8" s="14"/>
      <c r="H8" s="15"/>
      <c r="I8" s="16"/>
      <c r="J8" s="16"/>
      <c r="K8" s="16"/>
      <c r="L8" s="16"/>
      <c r="M8" s="16"/>
      <c r="N8" s="16"/>
      <c r="O8" s="16"/>
      <c r="P8" s="16"/>
      <c r="Q8" s="16"/>
      <c r="R8" s="17"/>
      <c r="S8" s="12"/>
    </row>
    <row r="10" spans="1:19" ht="37.5" customHeight="1"/>
  </sheetData>
  <mergeCells count="18">
    <mergeCell ref="M4:M5"/>
    <mergeCell ref="K4:K5"/>
    <mergeCell ref="L4:L5"/>
    <mergeCell ref="A4:A5"/>
    <mergeCell ref="J4:J5"/>
    <mergeCell ref="B4:B5"/>
    <mergeCell ref="F4:F5"/>
    <mergeCell ref="C4:C5"/>
    <mergeCell ref="S4:S5"/>
    <mergeCell ref="A8:E8"/>
    <mergeCell ref="N4:N5"/>
    <mergeCell ref="O4:O5"/>
    <mergeCell ref="G4:G5"/>
    <mergeCell ref="D4:D5"/>
    <mergeCell ref="E4:E5"/>
    <mergeCell ref="P4:R4"/>
    <mergeCell ref="I4:I5"/>
    <mergeCell ref="H4:H5"/>
  </mergeCells>
  <phoneticPr fontId="0" type="noConversion"/>
  <pageMargins left="0.75" right="0.75" top="1" bottom="1" header="0.5" footer="0.5"/>
  <pageSetup paperSize="9" scale="75" orientation="landscape" r:id="rId1"/>
  <headerFooter alignWithMargins="0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Normal="100" workbookViewId="0">
      <selection activeCell="D22" sqref="D22"/>
    </sheetView>
  </sheetViews>
  <sheetFormatPr defaultRowHeight="12.75"/>
  <cols>
    <col min="1" max="1" width="5" style="1" customWidth="1"/>
    <col min="2" max="2" width="47.85546875" style="1" customWidth="1"/>
    <col min="3" max="3" width="17" style="1" customWidth="1"/>
    <col min="4" max="4" width="26" style="1" customWidth="1"/>
    <col min="5" max="16384" width="9.140625" style="1"/>
  </cols>
  <sheetData>
    <row r="1" spans="1:4" ht="21" thickBot="1">
      <c r="A1" s="5" t="s">
        <v>14</v>
      </c>
      <c r="B1" s="18"/>
      <c r="C1" s="59" t="s">
        <v>64</v>
      </c>
    </row>
    <row r="2" spans="1:4">
      <c r="A2" s="8"/>
      <c r="D2" s="19" t="s">
        <v>15</v>
      </c>
    </row>
    <row r="3" spans="1:4" ht="13.5" thickBot="1"/>
    <row r="4" spans="1:4" ht="24.75" customHeight="1">
      <c r="A4" s="85" t="s">
        <v>70</v>
      </c>
      <c r="B4" s="86"/>
      <c r="C4" s="86"/>
      <c r="D4" s="87"/>
    </row>
    <row r="5" spans="1:4" ht="26.25" thickBot="1">
      <c r="A5" s="20" t="s">
        <v>2</v>
      </c>
      <c r="B5" s="21" t="s">
        <v>16</v>
      </c>
      <c r="C5" s="21" t="s">
        <v>17</v>
      </c>
      <c r="D5" s="22" t="s">
        <v>18</v>
      </c>
    </row>
    <row r="6" spans="1:4">
      <c r="A6" s="23">
        <v>1</v>
      </c>
      <c r="B6" s="48" t="s">
        <v>47</v>
      </c>
      <c r="C6" s="49">
        <v>2008</v>
      </c>
      <c r="D6" s="50">
        <v>950</v>
      </c>
    </row>
    <row r="7" spans="1:4">
      <c r="A7" s="23">
        <v>2</v>
      </c>
      <c r="B7" s="49" t="s">
        <v>48</v>
      </c>
      <c r="C7" s="49">
        <v>2008</v>
      </c>
      <c r="D7" s="50">
        <v>960.01</v>
      </c>
    </row>
    <row r="8" spans="1:4">
      <c r="A8" s="24">
        <v>3</v>
      </c>
      <c r="B8" s="49" t="s">
        <v>49</v>
      </c>
      <c r="C8" s="49">
        <v>2008</v>
      </c>
      <c r="D8" s="50">
        <v>435</v>
      </c>
    </row>
    <row r="9" spans="1:4">
      <c r="A9" s="24">
        <v>4</v>
      </c>
      <c r="B9" s="49" t="s">
        <v>50</v>
      </c>
      <c r="C9" s="49">
        <v>2008</v>
      </c>
      <c r="D9" s="50">
        <v>1347.28</v>
      </c>
    </row>
    <row r="10" spans="1:4">
      <c r="A10" s="24">
        <v>5</v>
      </c>
      <c r="B10" s="49" t="s">
        <v>51</v>
      </c>
      <c r="C10" s="49">
        <v>2008</v>
      </c>
      <c r="D10" s="50">
        <v>2800</v>
      </c>
    </row>
    <row r="11" spans="1:4">
      <c r="A11" s="24">
        <v>6</v>
      </c>
      <c r="B11" s="49" t="s">
        <v>52</v>
      </c>
      <c r="C11" s="49">
        <v>2008</v>
      </c>
      <c r="D11" s="50">
        <v>3320</v>
      </c>
    </row>
    <row r="12" spans="1:4">
      <c r="A12" s="24">
        <v>7</v>
      </c>
      <c r="B12" s="48" t="s">
        <v>53</v>
      </c>
      <c r="C12" s="49">
        <v>2009</v>
      </c>
      <c r="D12" s="50">
        <v>2800</v>
      </c>
    </row>
    <row r="13" spans="1:4">
      <c r="A13" s="24">
        <v>8</v>
      </c>
      <c r="B13" s="48" t="s">
        <v>54</v>
      </c>
      <c r="C13" s="49">
        <v>2009</v>
      </c>
      <c r="D13" s="50">
        <v>2000</v>
      </c>
    </row>
    <row r="14" spans="1:4" ht="13.5" customHeight="1">
      <c r="A14" s="24"/>
      <c r="B14" s="25" t="s">
        <v>13</v>
      </c>
      <c r="C14" s="13"/>
      <c r="D14" s="60">
        <f>SUM(D6:D13)</f>
        <v>14612.29</v>
      </c>
    </row>
    <row r="15" spans="1:4" ht="13.5" customHeight="1">
      <c r="A15" s="44"/>
      <c r="B15" s="45"/>
      <c r="C15" s="4"/>
      <c r="D15" s="26"/>
    </row>
    <row r="16" spans="1:4" ht="26.25" customHeight="1">
      <c r="A16" s="84" t="s">
        <v>71</v>
      </c>
      <c r="B16" s="84"/>
      <c r="C16" s="84"/>
      <c r="D16" s="84"/>
    </row>
    <row r="17" spans="1:6" ht="30" customHeight="1">
      <c r="A17" s="10" t="s">
        <v>2</v>
      </c>
      <c r="B17" s="10" t="s">
        <v>19</v>
      </c>
      <c r="C17" s="10" t="s">
        <v>17</v>
      </c>
      <c r="D17" s="10" t="s">
        <v>18</v>
      </c>
    </row>
    <row r="18" spans="1:6">
      <c r="A18" s="24">
        <v>1</v>
      </c>
      <c r="B18" s="49" t="s">
        <v>55</v>
      </c>
      <c r="C18" s="49">
        <v>2008</v>
      </c>
      <c r="D18" s="51">
        <v>2785</v>
      </c>
    </row>
    <row r="19" spans="1:6">
      <c r="A19" s="24">
        <v>2</v>
      </c>
      <c r="B19" s="49" t="s">
        <v>56</v>
      </c>
      <c r="C19" s="49">
        <v>2008</v>
      </c>
      <c r="D19" s="51">
        <v>2800</v>
      </c>
    </row>
    <row r="20" spans="1:6">
      <c r="A20" s="24">
        <v>3</v>
      </c>
      <c r="B20" s="49" t="s">
        <v>57</v>
      </c>
      <c r="C20" s="49">
        <v>2008</v>
      </c>
      <c r="D20" s="51">
        <v>1360</v>
      </c>
    </row>
    <row r="21" spans="1:6">
      <c r="A21" s="61">
        <v>4</v>
      </c>
      <c r="B21" s="62" t="s">
        <v>58</v>
      </c>
      <c r="C21" s="63">
        <v>2009</v>
      </c>
      <c r="D21" s="64">
        <v>830</v>
      </c>
    </row>
    <row r="22" spans="1:6" ht="18" customHeight="1">
      <c r="A22" s="24"/>
      <c r="B22" s="65" t="s">
        <v>13</v>
      </c>
      <c r="C22" s="12"/>
      <c r="D22" s="66">
        <f>SUM(D18:D21)</f>
        <v>7775</v>
      </c>
    </row>
    <row r="23" spans="1:6" ht="18" customHeight="1">
      <c r="A23" s="44"/>
      <c r="B23" s="45"/>
      <c r="C23" s="4"/>
      <c r="D23" s="26"/>
    </row>
    <row r="24" spans="1:6" ht="23.25" customHeight="1">
      <c r="A24" s="84" t="s">
        <v>72</v>
      </c>
      <c r="B24" s="84"/>
      <c r="C24" s="84"/>
      <c r="D24" s="84"/>
      <c r="E24" s="46"/>
      <c r="F24" s="27"/>
    </row>
    <row r="25" spans="1:6" ht="38.25">
      <c r="A25" s="10" t="s">
        <v>2</v>
      </c>
      <c r="B25" s="10" t="s">
        <v>20</v>
      </c>
      <c r="C25" s="10" t="s">
        <v>17</v>
      </c>
      <c r="D25" s="10" t="s">
        <v>18</v>
      </c>
      <c r="E25" s="3"/>
      <c r="F25" s="3"/>
    </row>
    <row r="26" spans="1:6">
      <c r="A26" s="24">
        <v>1</v>
      </c>
      <c r="B26" s="48" t="s">
        <v>59</v>
      </c>
      <c r="C26" s="49">
        <v>2008</v>
      </c>
      <c r="D26" s="68">
        <v>96214.39</v>
      </c>
      <c r="E26" s="3"/>
      <c r="F26" s="3"/>
    </row>
    <row r="27" spans="1:6">
      <c r="A27" s="24">
        <v>2</v>
      </c>
      <c r="B27" s="48" t="s">
        <v>69</v>
      </c>
      <c r="C27" s="49">
        <v>2010</v>
      </c>
      <c r="D27" s="68">
        <v>6930</v>
      </c>
    </row>
    <row r="28" spans="1:6" ht="26.25" customHeight="1">
      <c r="A28" s="24"/>
      <c r="B28" s="25" t="s">
        <v>13</v>
      </c>
      <c r="C28" s="13"/>
      <c r="D28" s="67">
        <f>SUM(D26:D27)</f>
        <v>103144.39</v>
      </c>
    </row>
    <row r="30" spans="1:6" ht="14.25">
      <c r="A30" s="84" t="s">
        <v>73</v>
      </c>
      <c r="B30" s="84"/>
      <c r="C30" s="84"/>
      <c r="D30" s="84"/>
    </row>
    <row r="31" spans="1:6" ht="25.5">
      <c r="A31" s="10" t="s">
        <v>2</v>
      </c>
      <c r="B31" s="10" t="s">
        <v>67</v>
      </c>
      <c r="C31" s="10" t="s">
        <v>17</v>
      </c>
      <c r="D31" s="10" t="s">
        <v>18</v>
      </c>
    </row>
    <row r="32" spans="1:6">
      <c r="A32" s="24">
        <v>1</v>
      </c>
      <c r="B32" s="48" t="s">
        <v>68</v>
      </c>
      <c r="C32" s="49">
        <v>2008</v>
      </c>
      <c r="D32" s="51">
        <v>498</v>
      </c>
    </row>
    <row r="33" spans="1:4">
      <c r="A33" s="24"/>
      <c r="B33" s="25" t="s">
        <v>13</v>
      </c>
      <c r="C33" s="13"/>
      <c r="D33" s="67">
        <v>498</v>
      </c>
    </row>
  </sheetData>
  <mergeCells count="4">
    <mergeCell ref="A24:D24"/>
    <mergeCell ref="A4:D4"/>
    <mergeCell ref="A16:D16"/>
    <mergeCell ref="A30:D30"/>
  </mergeCells>
  <phoneticPr fontId="0" type="noConversion"/>
  <pageMargins left="0.75" right="0.75" top="0.61" bottom="1" header="0.5" footer="0.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Normal="100" workbookViewId="0">
      <selection activeCell="B13" sqref="B13"/>
    </sheetView>
  </sheetViews>
  <sheetFormatPr defaultRowHeight="12.75"/>
  <cols>
    <col min="1" max="1" width="67.7109375" style="29" bestFit="1" customWidth="1"/>
    <col min="2" max="2" width="28" style="29" customWidth="1"/>
    <col min="3" max="16384" width="9.140625" style="29"/>
  </cols>
  <sheetData>
    <row r="1" spans="1:2" ht="18.75" thickBot="1">
      <c r="A1" s="28" t="s">
        <v>14</v>
      </c>
      <c r="B1" s="19" t="s">
        <v>21</v>
      </c>
    </row>
    <row r="2" spans="1:2" ht="15">
      <c r="A2" s="30"/>
      <c r="B2" s="19"/>
    </row>
    <row r="3" spans="1:2" ht="13.5" thickBot="1">
      <c r="A3" s="31" t="s">
        <v>21</v>
      </c>
    </row>
    <row r="4" spans="1:2" ht="77.25" thickBot="1">
      <c r="A4" s="32" t="s">
        <v>22</v>
      </c>
      <c r="B4" s="33" t="s">
        <v>23</v>
      </c>
    </row>
    <row r="5" spans="1:2" ht="23.1" customHeight="1">
      <c r="A5" s="34" t="s">
        <v>24</v>
      </c>
      <c r="B5" s="35"/>
    </row>
    <row r="6" spans="1:2" ht="23.1" customHeight="1">
      <c r="A6" s="36" t="s">
        <v>25</v>
      </c>
      <c r="B6" s="37"/>
    </row>
    <row r="7" spans="1:2" ht="23.1" customHeight="1">
      <c r="A7" s="36" t="s">
        <v>26</v>
      </c>
      <c r="B7" s="37"/>
    </row>
    <row r="8" spans="1:2" ht="23.1" customHeight="1">
      <c r="A8" s="36" t="s">
        <v>27</v>
      </c>
      <c r="B8" s="37"/>
    </row>
    <row r="9" spans="1:2" ht="23.1" customHeight="1">
      <c r="A9" s="36" t="s">
        <v>28</v>
      </c>
      <c r="B9" s="37"/>
    </row>
    <row r="10" spans="1:2" ht="23.1" customHeight="1">
      <c r="A10" s="36" t="s">
        <v>29</v>
      </c>
      <c r="B10" s="57">
        <v>111403.99</v>
      </c>
    </row>
    <row r="11" spans="1:2" ht="26.25" customHeight="1">
      <c r="A11" s="38" t="s">
        <v>30</v>
      </c>
      <c r="B11" s="57">
        <v>218672.37</v>
      </c>
    </row>
    <row r="12" spans="1:2" ht="23.1" customHeight="1">
      <c r="A12" s="39" t="s">
        <v>31</v>
      </c>
      <c r="B12" s="40"/>
    </row>
    <row r="13" spans="1:2" ht="23.1" customHeight="1">
      <c r="A13" s="41" t="s">
        <v>32</v>
      </c>
      <c r="B13" s="57">
        <f>SUM(B10:B12)</f>
        <v>330076.36</v>
      </c>
    </row>
    <row r="14" spans="1:2" ht="21" customHeight="1"/>
    <row r="15" spans="1:2" ht="15.95" customHeight="1">
      <c r="A15" s="42" t="s">
        <v>33</v>
      </c>
      <c r="B15" s="42" t="s">
        <v>34</v>
      </c>
    </row>
    <row r="16" spans="1:2" ht="15.95" customHeight="1">
      <c r="A16" s="43" t="s">
        <v>35</v>
      </c>
      <c r="B16" s="36"/>
    </row>
  </sheetData>
  <phoneticPr fontId="0" type="noConversion"/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budynki</vt:lpstr>
      <vt:lpstr>elektronika</vt:lpstr>
      <vt:lpstr>śr. trwałe</vt:lpstr>
      <vt:lpstr>budynki!Obszar_wydruku</vt:lpstr>
      <vt:lpstr>elektronika!Obszar_wydruku</vt:lpstr>
      <vt:lpstr>'śr. trwałe'!Obszar_wydruku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Maximus Broker</cp:lastModifiedBy>
  <cp:lastPrinted>2011-07-05T06:49:02Z</cp:lastPrinted>
  <dcterms:created xsi:type="dcterms:W3CDTF">2003-03-13T10:23:20Z</dcterms:created>
  <dcterms:modified xsi:type="dcterms:W3CDTF">2011-07-08T06:20:06Z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