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700" activeTab="1"/>
  </bookViews>
  <sheets>
    <sheet name="elektronika" sheetId="1" r:id="rId1"/>
    <sheet name="śr. trwałe" sheetId="2" r:id="rId2"/>
    <sheet name="Arkusz1" sheetId="3" r:id="rId3"/>
  </sheets>
  <definedNames>
    <definedName name="_xlnm.Print_Area" localSheetId="0">'elektronika'!$A$1:$D$50</definedName>
    <definedName name="_xlnm.Print_Area" localSheetId="1">'śr. trwałe'!$A$1:$B$16</definedName>
  </definedNames>
  <calcPr fullCalcOnLoad="1"/>
</workbook>
</file>

<file path=xl/sharedStrings.xml><?xml version="1.0" encoding="utf-8"?>
<sst xmlns="http://schemas.openxmlformats.org/spreadsheetml/2006/main" count="80" uniqueCount="69">
  <si>
    <t>lp.</t>
  </si>
  <si>
    <t>RAZEM</t>
  </si>
  <si>
    <t>Nazwa jednostki</t>
  </si>
  <si>
    <t xml:space="preserve">nazwa  </t>
  </si>
  <si>
    <t>rok produkcji</t>
  </si>
  <si>
    <t>wartość (początkowa) - księgowa brutto</t>
  </si>
  <si>
    <t>nazwa środka trwałego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</si>
  <si>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</si>
  <si>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Tabela nr 3</t>
  </si>
  <si>
    <t>GRUPY ŚRODKÓW TRWAŁYCH I INNYCH</t>
  </si>
  <si>
    <t>WARTOŚĆ KSIĘGOWA BRUTTO (łączna wartość wszystkich środków ewidencjonowanych w poszczególnej grupie księgowej)</t>
  </si>
  <si>
    <t>Grupa III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</si>
  <si>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</si>
  <si>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V</t>
  </si>
  <si>
    <r>
      <t xml:space="preserve">Grupa VI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</si>
  <si>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(po wyłączeniu pojazdów mechanicznych podlegających rejestracji)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</si>
  <si>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</si>
  <si>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r>
      <t xml:space="preserve">Środki niskocenne / grupa 013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</si>
  <si>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014 (zbiory biblioteczne)</t>
  </si>
  <si>
    <t>Razem</t>
  </si>
  <si>
    <t>środki obrotowe (zapasy)</t>
  </si>
  <si>
    <t>cena zakupu/wytworzenia</t>
  </si>
  <si>
    <t>maksymalny dzienny stan przewidywany w okresie ubezpieczenia</t>
  </si>
  <si>
    <t>Komputer przenośny HP Compaq</t>
  </si>
  <si>
    <t xml:space="preserve">Wideoprojektor - BENQ MP 721C </t>
  </si>
  <si>
    <t>Radiomagnetofon + CD SONY</t>
  </si>
  <si>
    <t>Kamera video PANASONIC</t>
  </si>
  <si>
    <t>Aparat cyfrowy CANON</t>
  </si>
  <si>
    <t>Radioodtwarzacz Philips - 3 szt.</t>
  </si>
  <si>
    <t>Radioodtwarzacz Sony - 2 szt.</t>
  </si>
  <si>
    <t>Radiomagnetofon Panasonic</t>
  </si>
  <si>
    <t>Urządzenie systemu telewizji przemysłowej (wewnętrznej)</t>
  </si>
  <si>
    <t>Urządzenie systemu telewizji przemysłowej (wewnętrznej i zewnętrznej)</t>
  </si>
  <si>
    <t>Komputer ACTINA Serwer</t>
  </si>
  <si>
    <t>Komputery uczniowskie ACTINA Sierra (9 sztuk)</t>
  </si>
  <si>
    <t>Komputer nauczycielski ACTINA Sierrra</t>
  </si>
  <si>
    <t>Skaner HP SCANJET</t>
  </si>
  <si>
    <t>HP LaserJet - drukarka laserowa czarno-biała</t>
  </si>
  <si>
    <t>Monitor LCD  LG   11 szt.</t>
  </si>
  <si>
    <t>Linksys - przełącznik sieciowy 24-portowy</t>
  </si>
  <si>
    <t>Drukarko - kopiarka  RICOH</t>
  </si>
  <si>
    <t xml:space="preserve">Komputer ACTINA Nevada </t>
  </si>
  <si>
    <t>Komputer Mode-Com 3 szt.</t>
  </si>
  <si>
    <t>Wielofunkcyjne urządzenie sieciowe Lexmark</t>
  </si>
  <si>
    <t>Monitor LC Belinea   4 szt.</t>
  </si>
  <si>
    <t>Mikroskop Biolux</t>
  </si>
  <si>
    <t>KameraTubusowa tv</t>
  </si>
  <si>
    <t>DVD Sony</t>
  </si>
  <si>
    <t>Drukarka Laser Xerox Phaser</t>
  </si>
  <si>
    <t>Telewizor Grundig</t>
  </si>
  <si>
    <t>DVD Panasonic</t>
  </si>
  <si>
    <t>Telefax Panasonic</t>
  </si>
  <si>
    <t>Video - DVD Philips</t>
  </si>
  <si>
    <t>Zasilacz UPS APC smart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</si>
  <si>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</t>
    </r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</si>
  <si>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</t>
    </r>
  </si>
  <si>
    <t xml:space="preserve">3. Wykaz monitoringu wizyjnego - system kamer itp. </t>
  </si>
  <si>
    <t xml:space="preserve">Sprzetu ujetego w powyższych tabelach prosimy nie ujmować już w poszczególny grupach księgowych w Tabeli nr 3 - </t>
  </si>
  <si>
    <t xml:space="preserve">                                                                           Środki trwałe i inne</t>
  </si>
  <si>
    <t>4. Oprogramowanie (proszę podać łączną wartość oprogramowania)</t>
  </si>
  <si>
    <t>PUBLICZNE GIMNAZJUM W SANNIKACH</t>
  </si>
  <si>
    <r>
      <t xml:space="preserve">Nazwa jednostki: PUBLICZNE GIMNAZJUM W SANNIKACH        </t>
    </r>
    <r>
      <rPr>
        <sz val="9"/>
        <rFont val="Arial"/>
        <family val="2"/>
      </rPr>
      <t>Tabela nr 2</t>
    </r>
  </si>
  <si>
    <t>Aparat cyfrowy CANON SX12015</t>
  </si>
  <si>
    <t>Telewizor LCD</t>
  </si>
  <si>
    <t>Drukarka HP</t>
  </si>
  <si>
    <t>dotąd środki trwałe</t>
  </si>
  <si>
    <t>książka inwentarzowa w dół</t>
  </si>
  <si>
    <t>śr. trwałe</t>
  </si>
  <si>
    <t>inwentarzówka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</si>
</sst>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_-* #,##0.00&quot; zł&quot;_-;\-* #,##0.00&quot; zł&quot;_-;_-* \-??&quot; zł&quot;_-;_-@_-"/>
    <numFmt numFmtId="170" formatCode="[$-415]d\ mmmm\ yyyy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1" fillId="0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8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" fontId="0" fillId="0" borderId="11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4" fontId="0" fillId="0" borderId="20" xfId="60" applyFont="1" applyFill="1" applyBorder="1" applyAlignment="1" applyProtection="1">
      <alignment horizontal="center" vertical="center" wrapText="1"/>
      <protection/>
    </xf>
    <xf numFmtId="168" fontId="1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" fontId="12" fillId="0" borderId="19" xfId="0" applyNumberFormat="1" applyFont="1" applyFill="1" applyBorder="1" applyAlignment="1">
      <alignment horizontal="right"/>
    </xf>
    <xf numFmtId="0" fontId="12" fillId="0" borderId="22" xfId="0" applyFont="1" applyFill="1" applyBorder="1" applyAlignment="1">
      <alignment horizontal="right"/>
    </xf>
    <xf numFmtId="0" fontId="12" fillId="0" borderId="23" xfId="0" applyFont="1" applyFill="1" applyBorder="1" applyAlignment="1">
      <alignment horizontal="right"/>
    </xf>
    <xf numFmtId="0" fontId="14" fillId="0" borderId="24" xfId="0" applyFont="1" applyFill="1" applyBorder="1" applyAlignment="1">
      <alignment/>
    </xf>
    <xf numFmtId="0" fontId="15" fillId="0" borderId="0" xfId="0" applyFont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22">
      <selection activeCell="G35" sqref="G35"/>
    </sheetView>
  </sheetViews>
  <sheetFormatPr defaultColWidth="9.140625" defaultRowHeight="12.75"/>
  <cols>
    <col min="1" max="1" width="5.00390625" style="1" customWidth="1"/>
    <col min="2" max="2" width="47.8515625" style="1" customWidth="1"/>
    <col min="3" max="3" width="17.00390625" style="1" customWidth="1"/>
    <col min="4" max="4" width="26.00390625" style="1" customWidth="1"/>
    <col min="5" max="16384" width="9.140625" style="1" customWidth="1"/>
  </cols>
  <sheetData>
    <row r="1" spans="1:4" ht="19.5">
      <c r="A1" s="54" t="s">
        <v>61</v>
      </c>
      <c r="B1" s="55"/>
      <c r="C1" s="55"/>
      <c r="D1" s="55"/>
    </row>
    <row r="2" ht="12.75">
      <c r="A2" s="4"/>
    </row>
    <row r="3" ht="13.5" thickBot="1"/>
    <row r="4" spans="1:6" ht="24.75" customHeight="1">
      <c r="A4" s="60" t="s">
        <v>54</v>
      </c>
      <c r="B4" s="61"/>
      <c r="C4" s="61"/>
      <c r="D4" s="62"/>
      <c r="F4" s="44"/>
    </row>
    <row r="5" spans="1:7" ht="26.25" thickBot="1">
      <c r="A5" s="11" t="s">
        <v>0</v>
      </c>
      <c r="B5" s="12" t="s">
        <v>3</v>
      </c>
      <c r="C5" s="12" t="s">
        <v>4</v>
      </c>
      <c r="D5" s="13" t="s">
        <v>5</v>
      </c>
      <c r="G5" s="44"/>
    </row>
    <row r="6" spans="1:4" ht="12.75">
      <c r="A6" s="15">
        <v>4</v>
      </c>
      <c r="B6" s="8" t="s">
        <v>33</v>
      </c>
      <c r="C6" s="15">
        <v>2007</v>
      </c>
      <c r="D6" s="9">
        <v>1682</v>
      </c>
    </row>
    <row r="7" spans="1:9" ht="12.75">
      <c r="A7" s="15">
        <v>5</v>
      </c>
      <c r="B7" s="8" t="s">
        <v>34</v>
      </c>
      <c r="C7" s="15">
        <v>2007</v>
      </c>
      <c r="D7" s="9">
        <v>15915.96</v>
      </c>
      <c r="F7" s="56"/>
      <c r="G7" s="57"/>
      <c r="H7" s="57"/>
      <c r="I7" s="58"/>
    </row>
    <row r="8" spans="1:9" ht="15">
      <c r="A8" s="15">
        <v>6</v>
      </c>
      <c r="B8" s="8" t="s">
        <v>35</v>
      </c>
      <c r="C8" s="15">
        <v>2007</v>
      </c>
      <c r="D8" s="9">
        <v>1797.5</v>
      </c>
      <c r="F8" s="51"/>
      <c r="G8" s="52"/>
      <c r="H8" s="52"/>
      <c r="I8" s="53"/>
    </row>
    <row r="9" spans="1:4" ht="12.75">
      <c r="A9" s="15">
        <v>7</v>
      </c>
      <c r="B9" s="8" t="s">
        <v>36</v>
      </c>
      <c r="C9" s="15">
        <v>2007</v>
      </c>
      <c r="D9" s="9">
        <v>314</v>
      </c>
    </row>
    <row r="10" spans="1:4" ht="12.75">
      <c r="A10" s="15">
        <v>8</v>
      </c>
      <c r="B10" s="8" t="s">
        <v>37</v>
      </c>
      <c r="C10" s="15">
        <v>2007</v>
      </c>
      <c r="D10" s="9">
        <v>895</v>
      </c>
    </row>
    <row r="11" spans="1:4" ht="12.75">
      <c r="A11" s="15">
        <v>9</v>
      </c>
      <c r="B11" s="8" t="s">
        <v>38</v>
      </c>
      <c r="C11" s="15">
        <v>2007</v>
      </c>
      <c r="D11" s="9">
        <v>6875</v>
      </c>
    </row>
    <row r="12" spans="1:6" ht="12.75">
      <c r="A12" s="15">
        <v>10</v>
      </c>
      <c r="B12" s="8" t="s">
        <v>39</v>
      </c>
      <c r="C12" s="15">
        <v>2007</v>
      </c>
      <c r="D12" s="9">
        <v>752</v>
      </c>
      <c r="F12" s="1" t="s">
        <v>65</v>
      </c>
    </row>
    <row r="13" spans="1:6" ht="12.75">
      <c r="A13" s="15">
        <v>11</v>
      </c>
      <c r="B13" s="8" t="s">
        <v>40</v>
      </c>
      <c r="C13" s="15">
        <v>2008</v>
      </c>
      <c r="D13" s="9">
        <v>3150</v>
      </c>
      <c r="F13" s="1" t="s">
        <v>66</v>
      </c>
    </row>
    <row r="14" spans="1:4" ht="12.75">
      <c r="A14" s="15">
        <v>12</v>
      </c>
      <c r="B14" s="8" t="s">
        <v>41</v>
      </c>
      <c r="C14" s="15">
        <v>2008</v>
      </c>
      <c r="D14" s="9">
        <v>2124</v>
      </c>
    </row>
    <row r="15" spans="1:4" ht="12.75">
      <c r="A15" s="15">
        <v>13</v>
      </c>
      <c r="B15" s="8" t="s">
        <v>42</v>
      </c>
      <c r="C15" s="15">
        <v>2008</v>
      </c>
      <c r="D15" s="9">
        <v>3742.71</v>
      </c>
    </row>
    <row r="16" spans="1:4" ht="12.75">
      <c r="A16" s="15">
        <v>14</v>
      </c>
      <c r="B16" s="8" t="s">
        <v>43</v>
      </c>
      <c r="C16" s="15">
        <v>2008</v>
      </c>
      <c r="D16" s="9">
        <v>1370</v>
      </c>
    </row>
    <row r="17" spans="1:4" ht="12.75">
      <c r="A17" s="15">
        <v>15</v>
      </c>
      <c r="B17" s="8" t="s">
        <v>44</v>
      </c>
      <c r="C17" s="15">
        <v>2008</v>
      </c>
      <c r="D17" s="9">
        <v>2960</v>
      </c>
    </row>
    <row r="18" spans="1:4" ht="12.75">
      <c r="A18" s="15">
        <v>19</v>
      </c>
      <c r="B18" s="8" t="s">
        <v>45</v>
      </c>
      <c r="C18" s="15">
        <v>2006</v>
      </c>
      <c r="D18" s="9">
        <v>549</v>
      </c>
    </row>
    <row r="19" spans="1:4" ht="12.75">
      <c r="A19" s="15">
        <v>20</v>
      </c>
      <c r="B19" s="8" t="s">
        <v>46</v>
      </c>
      <c r="C19" s="15">
        <v>2006</v>
      </c>
      <c r="D19" s="9">
        <v>549</v>
      </c>
    </row>
    <row r="20" spans="1:4" ht="12.75">
      <c r="A20" s="15">
        <v>21</v>
      </c>
      <c r="B20" s="8" t="s">
        <v>47</v>
      </c>
      <c r="C20" s="15">
        <v>2006</v>
      </c>
      <c r="D20" s="9">
        <v>300</v>
      </c>
    </row>
    <row r="21" spans="1:4" ht="12.75">
      <c r="A21" s="15">
        <v>22</v>
      </c>
      <c r="B21" s="8" t="s">
        <v>48</v>
      </c>
      <c r="C21" s="15">
        <v>2006</v>
      </c>
      <c r="D21" s="9">
        <v>366</v>
      </c>
    </row>
    <row r="22" spans="1:4" ht="12.75">
      <c r="A22" s="15">
        <v>23</v>
      </c>
      <c r="B22" s="8" t="s">
        <v>49</v>
      </c>
      <c r="C22" s="15">
        <v>2007</v>
      </c>
      <c r="D22" s="9">
        <v>699</v>
      </c>
    </row>
    <row r="23" spans="1:4" ht="12.75">
      <c r="A23" s="15">
        <v>24</v>
      </c>
      <c r="B23" s="8" t="s">
        <v>50</v>
      </c>
      <c r="C23" s="15">
        <v>2007</v>
      </c>
      <c r="D23" s="9">
        <v>300</v>
      </c>
    </row>
    <row r="24" spans="1:4" ht="12.75">
      <c r="A24" s="15">
        <v>25</v>
      </c>
      <c r="B24" s="8" t="s">
        <v>51</v>
      </c>
      <c r="C24" s="15">
        <v>2008</v>
      </c>
      <c r="D24" s="9">
        <v>869.99</v>
      </c>
    </row>
    <row r="25" spans="1:4" ht="12.75">
      <c r="A25" s="15">
        <v>26</v>
      </c>
      <c r="B25" s="8" t="s">
        <v>41</v>
      </c>
      <c r="C25" s="15">
        <v>2009</v>
      </c>
      <c r="D25" s="9">
        <v>1400</v>
      </c>
    </row>
    <row r="26" spans="1:4" ht="12.75">
      <c r="A26" s="15">
        <v>27</v>
      </c>
      <c r="B26" s="8" t="s">
        <v>52</v>
      </c>
      <c r="C26" s="15">
        <v>2009</v>
      </c>
      <c r="D26" s="9">
        <v>369</v>
      </c>
    </row>
    <row r="27" spans="1:4" ht="12.75">
      <c r="A27" s="15">
        <v>28</v>
      </c>
      <c r="B27" s="8" t="s">
        <v>53</v>
      </c>
      <c r="C27" s="15">
        <v>2010</v>
      </c>
      <c r="D27" s="41">
        <v>1586</v>
      </c>
    </row>
    <row r="28" spans="1:4" ht="12.75">
      <c r="A28" s="15">
        <v>29</v>
      </c>
      <c r="B28" s="8" t="s">
        <v>63</v>
      </c>
      <c r="C28" s="15">
        <v>2010</v>
      </c>
      <c r="D28" s="41">
        <v>1298</v>
      </c>
    </row>
    <row r="29" spans="1:4" ht="12.75">
      <c r="A29" s="15">
        <v>30</v>
      </c>
      <c r="B29" s="8" t="s">
        <v>64</v>
      </c>
      <c r="C29" s="15">
        <v>2011</v>
      </c>
      <c r="D29" s="41">
        <v>390</v>
      </c>
    </row>
    <row r="30" spans="1:4" ht="13.5" customHeight="1">
      <c r="A30" s="15"/>
      <c r="B30" s="16" t="s">
        <v>1</v>
      </c>
      <c r="C30" s="8"/>
      <c r="D30" s="40">
        <f>SUM(D6:D29)</f>
        <v>50254.159999999996</v>
      </c>
    </row>
    <row r="31" spans="1:4" ht="13.5" customHeight="1">
      <c r="A31" s="31"/>
      <c r="B31" s="32"/>
      <c r="C31" s="3"/>
      <c r="D31" s="17"/>
    </row>
    <row r="32" spans="1:4" ht="26.25" customHeight="1">
      <c r="A32" s="59" t="s">
        <v>55</v>
      </c>
      <c r="B32" s="59"/>
      <c r="C32" s="59"/>
      <c r="D32" s="59"/>
    </row>
    <row r="33" spans="1:4" ht="30" customHeight="1">
      <c r="A33" s="5" t="s">
        <v>0</v>
      </c>
      <c r="B33" s="5" t="s">
        <v>6</v>
      </c>
      <c r="C33" s="5" t="s">
        <v>4</v>
      </c>
      <c r="D33" s="5" t="s">
        <v>5</v>
      </c>
    </row>
    <row r="34" spans="1:6" ht="12.75">
      <c r="A34" s="15">
        <v>1</v>
      </c>
      <c r="B34" s="36" t="s">
        <v>23</v>
      </c>
      <c r="C34" s="15">
        <v>2007</v>
      </c>
      <c r="D34" s="9">
        <v>4321.24</v>
      </c>
      <c r="F34" s="1" t="s">
        <v>67</v>
      </c>
    </row>
    <row r="35" spans="1:6" ht="12.75">
      <c r="A35" s="15">
        <v>2</v>
      </c>
      <c r="B35" s="36" t="s">
        <v>24</v>
      </c>
      <c r="C35" s="15">
        <v>2007</v>
      </c>
      <c r="D35" s="9">
        <v>2459.52</v>
      </c>
      <c r="F35" s="1" t="s">
        <v>67</v>
      </c>
    </row>
    <row r="36" spans="1:6" ht="12.75">
      <c r="A36" s="15">
        <v>5</v>
      </c>
      <c r="B36" s="8" t="s">
        <v>25</v>
      </c>
      <c r="C36" s="15">
        <v>2006</v>
      </c>
      <c r="D36" s="9">
        <v>309</v>
      </c>
      <c r="F36" s="1" t="s">
        <v>68</v>
      </c>
    </row>
    <row r="37" spans="1:4" ht="12.75">
      <c r="A37" s="15">
        <v>6</v>
      </c>
      <c r="B37" s="8" t="s">
        <v>26</v>
      </c>
      <c r="C37" s="15">
        <v>2006</v>
      </c>
      <c r="D37" s="9">
        <v>1899</v>
      </c>
    </row>
    <row r="38" spans="1:4" ht="12.75">
      <c r="A38" s="15">
        <v>7</v>
      </c>
      <c r="B38" s="8" t="s">
        <v>27</v>
      </c>
      <c r="C38" s="15">
        <v>2007</v>
      </c>
      <c r="D38" s="9">
        <v>400</v>
      </c>
    </row>
    <row r="39" spans="1:4" ht="12.75">
      <c r="A39" s="15">
        <v>8</v>
      </c>
      <c r="B39" s="8" t="s">
        <v>28</v>
      </c>
      <c r="C39" s="15">
        <v>2009</v>
      </c>
      <c r="D39" s="9">
        <v>739.17</v>
      </c>
    </row>
    <row r="40" spans="1:4" ht="12.75">
      <c r="A40" s="15">
        <v>9</v>
      </c>
      <c r="B40" s="8" t="s">
        <v>29</v>
      </c>
      <c r="C40" s="15">
        <v>2009</v>
      </c>
      <c r="D40" s="9">
        <v>690.01</v>
      </c>
    </row>
    <row r="41" spans="1:4" ht="12.75">
      <c r="A41" s="15">
        <v>10</v>
      </c>
      <c r="B41" s="37" t="s">
        <v>30</v>
      </c>
      <c r="C41" s="38">
        <v>2009</v>
      </c>
      <c r="D41" s="39">
        <v>470.01</v>
      </c>
    </row>
    <row r="42" spans="1:4" ht="12.75">
      <c r="A42" s="15">
        <v>11</v>
      </c>
      <c r="B42" s="46" t="s">
        <v>62</v>
      </c>
      <c r="C42" s="47">
        <v>2010</v>
      </c>
      <c r="D42" s="48">
        <v>659</v>
      </c>
    </row>
    <row r="43" spans="1:4" ht="18" customHeight="1">
      <c r="A43" s="15"/>
      <c r="B43" s="16" t="s">
        <v>1</v>
      </c>
      <c r="C43" s="8"/>
      <c r="D43" s="40">
        <f>SUM(D34:D42)</f>
        <v>11946.95</v>
      </c>
    </row>
    <row r="44" spans="1:4" ht="18" customHeight="1">
      <c r="A44" s="31"/>
      <c r="B44" s="32"/>
      <c r="C44" s="3"/>
      <c r="D44" s="17"/>
    </row>
    <row r="45" spans="1:6" ht="23.25" customHeight="1">
      <c r="A45" s="59" t="s">
        <v>56</v>
      </c>
      <c r="B45" s="59"/>
      <c r="C45" s="59"/>
      <c r="D45" s="59"/>
      <c r="E45" s="33"/>
      <c r="F45" s="18"/>
    </row>
    <row r="46" spans="1:6" ht="38.25">
      <c r="A46" s="5" t="s">
        <v>0</v>
      </c>
      <c r="B46" s="5" t="s">
        <v>7</v>
      </c>
      <c r="C46" s="5" t="s">
        <v>4</v>
      </c>
      <c r="D46" s="5" t="s">
        <v>5</v>
      </c>
      <c r="E46" s="2"/>
      <c r="F46" s="2"/>
    </row>
    <row r="47" spans="1:4" ht="25.5">
      <c r="A47" s="15">
        <v>1</v>
      </c>
      <c r="B47" s="6" t="s">
        <v>31</v>
      </c>
      <c r="C47" s="14">
        <v>2007</v>
      </c>
      <c r="D47" s="7">
        <v>7970</v>
      </c>
    </row>
    <row r="48" spans="1:4" ht="25.5">
      <c r="A48" s="15">
        <v>2</v>
      </c>
      <c r="B48" s="6" t="s">
        <v>32</v>
      </c>
      <c r="C48" s="15">
        <v>2007</v>
      </c>
      <c r="D48" s="41">
        <v>1474.36</v>
      </c>
    </row>
    <row r="49" spans="1:4" ht="26.25" customHeight="1">
      <c r="A49" s="15"/>
      <c r="B49" s="16" t="s">
        <v>1</v>
      </c>
      <c r="C49" s="8"/>
      <c r="D49" s="40">
        <f>SUM(D47:D48)</f>
        <v>9444.36</v>
      </c>
    </row>
    <row r="52" ht="12.75">
      <c r="A52" s="44" t="s">
        <v>57</v>
      </c>
    </row>
    <row r="53" ht="12.75">
      <c r="B53" s="44" t="s">
        <v>58</v>
      </c>
    </row>
    <row r="55" spans="1:4" ht="12.75">
      <c r="A55" s="56" t="s">
        <v>59</v>
      </c>
      <c r="B55" s="57"/>
      <c r="C55" s="57"/>
      <c r="D55" s="58"/>
    </row>
    <row r="56" spans="1:4" ht="15">
      <c r="A56" s="51">
        <v>12083.92</v>
      </c>
      <c r="B56" s="52"/>
      <c r="C56" s="52"/>
      <c r="D56" s="53"/>
    </row>
  </sheetData>
  <sheetProtection/>
  <mergeCells count="8">
    <mergeCell ref="A56:D56"/>
    <mergeCell ref="A1:D1"/>
    <mergeCell ref="F7:I7"/>
    <mergeCell ref="F8:I8"/>
    <mergeCell ref="A45:D45"/>
    <mergeCell ref="A4:D4"/>
    <mergeCell ref="A32:D32"/>
    <mergeCell ref="A55:D55"/>
  </mergeCells>
  <printOptions/>
  <pageMargins left="0.75" right="0.75" top="0.6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4">
      <selection activeCell="J7" sqref="J7"/>
    </sheetView>
  </sheetViews>
  <sheetFormatPr defaultColWidth="9.140625" defaultRowHeight="12.75"/>
  <cols>
    <col min="1" max="1" width="67.7109375" style="20" bestFit="1" customWidth="1"/>
    <col min="2" max="2" width="28.00390625" style="20" customWidth="1"/>
    <col min="3" max="16384" width="9.140625" style="20" customWidth="1"/>
  </cols>
  <sheetData>
    <row r="1" spans="1:2" ht="18.75" thickBot="1">
      <c r="A1" s="19" t="s">
        <v>2</v>
      </c>
      <c r="B1" s="10" t="s">
        <v>8</v>
      </c>
    </row>
    <row r="2" spans="1:2" ht="15">
      <c r="A2" s="45" t="s">
        <v>60</v>
      </c>
      <c r="B2" s="10"/>
    </row>
    <row r="3" ht="13.5" thickBot="1">
      <c r="A3" s="21" t="s">
        <v>8</v>
      </c>
    </row>
    <row r="4" spans="1:2" ht="77.25" thickBot="1">
      <c r="A4" s="22" t="s">
        <v>9</v>
      </c>
      <c r="B4" s="23" t="s">
        <v>10</v>
      </c>
    </row>
    <row r="5" spans="1:2" ht="22.5" customHeight="1">
      <c r="A5" s="24" t="s">
        <v>11</v>
      </c>
      <c r="B5" s="34">
        <v>0</v>
      </c>
    </row>
    <row r="6" spans="1:2" ht="22.5" customHeight="1">
      <c r="A6" s="25" t="s">
        <v>12</v>
      </c>
      <c r="B6" s="35">
        <v>0</v>
      </c>
    </row>
    <row r="7" spans="1:2" ht="22.5" customHeight="1">
      <c r="A7" s="25" t="s">
        <v>13</v>
      </c>
      <c r="B7" s="35">
        <v>0</v>
      </c>
    </row>
    <row r="8" spans="1:2" ht="22.5" customHeight="1">
      <c r="A8" s="25" t="s">
        <v>14</v>
      </c>
      <c r="B8" s="35">
        <v>0</v>
      </c>
    </row>
    <row r="9" spans="1:2" ht="22.5" customHeight="1">
      <c r="A9" s="25" t="s">
        <v>15</v>
      </c>
      <c r="B9" s="35">
        <v>0</v>
      </c>
    </row>
    <row r="10" spans="1:2" ht="22.5" customHeight="1">
      <c r="A10" s="25" t="s">
        <v>16</v>
      </c>
      <c r="B10" s="35">
        <v>0</v>
      </c>
    </row>
    <row r="11" spans="1:13" ht="26.25" customHeight="1">
      <c r="A11" s="26" t="s">
        <v>17</v>
      </c>
      <c r="B11" s="35">
        <v>85535.39</v>
      </c>
      <c r="D11" s="49"/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22.5" customHeight="1">
      <c r="A12" s="27" t="s">
        <v>18</v>
      </c>
      <c r="B12" s="42">
        <v>19477.41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2" ht="22.5" customHeight="1">
      <c r="A13" s="28" t="s">
        <v>19</v>
      </c>
      <c r="B13" s="43">
        <f>SUM(B5:B12)</f>
        <v>105012.8</v>
      </c>
    </row>
    <row r="14" ht="21" customHeight="1"/>
    <row r="15" spans="1:2" ht="15.75" customHeight="1">
      <c r="A15" s="29" t="s">
        <v>20</v>
      </c>
      <c r="B15" s="29" t="s">
        <v>21</v>
      </c>
    </row>
    <row r="16" spans="1:2" ht="15.75" customHeight="1">
      <c r="A16" s="30" t="s">
        <v>22</v>
      </c>
      <c r="B16" s="25"/>
    </row>
  </sheetData>
  <sheetProtection/>
  <printOptions/>
  <pageMargins left="0.75" right="0.75" top="1" bottom="1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,</cp:lastModifiedBy>
  <cp:lastPrinted>2011-07-05T10:24:30Z</cp:lastPrinted>
  <dcterms:created xsi:type="dcterms:W3CDTF">2003-03-13T10:23:20Z</dcterms:created>
  <dcterms:modified xsi:type="dcterms:W3CDTF">2011-07-06T08:47:42Z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